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DIR-FINANCIERA\OneDrive - ESSMAR\Escritorio\LINA\2025\Presupuesto\Reexpresión presupuesto 2025\PAA ajustado\"/>
    </mc:Choice>
  </mc:AlternateContent>
  <xr:revisionPtr revIDLastSave="0" documentId="13_ncr:1_{0218AE82-05E9-4CCF-B1A7-5B7F560AAD9A}" xr6:coauthVersionLast="47" xr6:coauthVersionMax="47" xr10:uidLastSave="{00000000-0000-0000-0000-000000000000}"/>
  <bookViews>
    <workbookView xWindow="-108" yWindow="-108" windowWidth="23256" windowHeight="12456" xr2:uid="{04566DBF-82C3-4100-A234-2EEE9D9DA1D8}"/>
  </bookViews>
  <sheets>
    <sheet name="PAA2025 ajuste marzo" sheetId="1" r:id="rId1"/>
  </sheets>
  <definedNames>
    <definedName name="_______xlnm.Print_Area">"#REF!"</definedName>
    <definedName name="______xlnm.Print_Area">"#REF!"</definedName>
    <definedName name="_____xlnm.Print_Area">"#REF!"</definedName>
    <definedName name="____xlnm.Print_Area">"#REF!"</definedName>
    <definedName name="___xlnm.Print_Area">"#REF!"</definedName>
    <definedName name="__xlnm.Print_Area">"#REF!"</definedName>
    <definedName name="_xlnm._FilterDatabase" localSheetId="0" hidden="1">'PAA2025 ajuste marzo'!$A$1:$S$131</definedName>
    <definedName name="CONSU_1">"#REF!"</definedName>
    <definedName name="FILA_1">"#REF!"</definedName>
    <definedName name="RANGO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5" i="1" l="1"/>
  <c r="J129" i="1" l="1"/>
  <c r="I129" i="1"/>
  <c r="J122" i="1"/>
  <c r="I122" i="1"/>
  <c r="J85" i="1"/>
  <c r="I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YULIS</author>
  </authors>
  <commentList>
    <comment ref="B80" authorId="0" shapeId="0" xr:uid="{EE59FE02-95A4-45FE-8A9A-80F6D02E57F1}">
      <text>
        <r>
          <rPr>
            <b/>
            <sz val="9"/>
            <rFont val="Tahoma"/>
            <family val="2"/>
          </rPr>
          <t>YULIS:</t>
        </r>
        <r>
          <rPr>
            <sz val="9"/>
            <rFont val="Tahoma"/>
            <family val="2"/>
          </rPr>
          <t xml:space="preserve">
Esto queda por fuera?</t>
        </r>
      </text>
    </comment>
  </commentList>
</comments>
</file>

<file path=xl/sharedStrings.xml><?xml version="1.0" encoding="utf-8"?>
<sst xmlns="http://schemas.openxmlformats.org/spreadsheetml/2006/main" count="2042" uniqueCount="300">
  <si>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</si>
  <si>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</si>
  <si>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</si>
  <si>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</si>
  <si>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</si>
  <si>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</si>
  <si>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</si>
  <si>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</si>
  <si>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</si>
  <si>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</si>
  <si>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</si>
  <si>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</si>
  <si>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</si>
  <si>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</si>
  <si>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</si>
  <si>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</si>
  <si>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</si>
  <si>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</si>
  <si>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</si>
  <si>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78181507;78181508;72141701;72141702;78101805;72101518;22101509;22101511;23281703;47101533;47101536;47101539;47101546</t>
  </si>
  <si>
    <t>MANTENIMIENTO PREVENTIVO Y CORRECTIVO DEL PARQUE AUTOMOTOR DE LA ESSMAR E.S.P.</t>
  </si>
  <si>
    <t>Abril</t>
  </si>
  <si>
    <t>Meses</t>
  </si>
  <si>
    <t>Solicitud pública de ofertas</t>
  </si>
  <si>
    <t>Recursos Propios</t>
  </si>
  <si>
    <t>NO</t>
  </si>
  <si>
    <t>NA</t>
  </si>
  <si>
    <t>Gerente</t>
  </si>
  <si>
    <t>Magdalena</t>
  </si>
  <si>
    <t>Sandra Pinilla Martínez Y Erick Beltran Beltran</t>
  </si>
  <si>
    <t>3112281150 - 3003051330</t>
  </si>
  <si>
    <t xml:space="preserve">sandra.pinillas@essmar.gov.co y erick.beltran@essmar.gov.co </t>
  </si>
  <si>
    <t>No</t>
  </si>
  <si>
    <t>Mayo</t>
  </si>
  <si>
    <t xml:space="preserve">Andrés Felipe Maya López y Esteban Acuña </t>
  </si>
  <si>
    <t>3013713737 - 3143634076</t>
  </si>
  <si>
    <t>andres.maya@essmar.gov.co y esteban.acuna@essmar.gov.co</t>
  </si>
  <si>
    <t>22101509;25181716;25181708;47121602;26101111</t>
  </si>
  <si>
    <t>SUMINISTRO DE MAQUINARIA Y EQUIPOS PARA FORTALECER LA PRESTACIÓN DE SERVICIOS DE LAS ACTIVIDADES MISIONALES DE LA ESSMAR E.S.P.</t>
  </si>
  <si>
    <t>Junio</t>
  </si>
  <si>
    <t>46181701;46181537;46181545;46181804;46181500;46181540;46181541;46181600;46181601;46181604;46181700;46181703;46181800;46181900;46181901;46182002;46182005;46182306;46182314</t>
  </si>
  <si>
    <t>SUMINISTAR LOS ELEMENTOS DE PREVENCIÓN Y CONTROL EN SALUD Y SEGURIDAD EN EL TRABAJO PARA PREVENIR LA OCURRENCIA DE ACCIDENTES Y ENFERMEDADES LABORALES ASOCIADAS A LA EMPRESA DE SERVICIO PUBLICO DE SANTA MARTA ESSMAR ESP</t>
  </si>
  <si>
    <t>Enero</t>
  </si>
  <si>
    <t>Marzo</t>
  </si>
  <si>
    <t>Hugo Leon Duarte y Omar Navarro Burgos</t>
  </si>
  <si>
    <t>3115442358 - 3014554286</t>
  </si>
  <si>
    <t>hugo.duarte@essmar.gov.co y omar.navarro@essmar.gov.co</t>
  </si>
  <si>
    <t>80111606;93141808;85121800</t>
  </si>
  <si>
    <t>SUMINISTRAR LA DOTACIÓN PARA EL PERSONAL ADMINISTRATIVO Y OPERATIVO DE LA EMPRESA DE SERVICIO PÚBLICOS DE SANTA MARTA ESSMAR E.S.P.</t>
  </si>
  <si>
    <t>PRESTAR EL SERVICIO PARA LA REALIZACIÓN DE EXÁMENES MÉDICOS OCUPACIONALES (INGRESO, PERIODICOS, RETIRO, REINGRESO), VALORACIÓN PSICOSOCIAL, VACUNACIÓN DEL PERSONAL CON EL FIN DE DAR CUMPLIMIENTO AL SISTEMA DE GESTIÓN DE SALUD Y SEGURIDAD EN EL TRABAJO.</t>
  </si>
  <si>
    <t>80111606;92101902</t>
  </si>
  <si>
    <t>PRESTAR LOS SERVICIOS DE ÁREA PROTEGIDA Y PRIMEROS AUXILIOS EN CASO DE EMERGENCIAS A TODAS LAS PARTES INTERESADAS (PERSONAL DIRECTO, CONTRATISTA, VISITANTE Y PROVEEDORES) DE LA EMPRESA DE SERVICIOS PÚBLICOS DE SANTA MARTA - ESSMAR ESP, EN CUMPLIMIENTO AL SISTEMA DE GESTIÓN DE SALUD Y SEGURIDAD EN EL TRABAJO</t>
  </si>
  <si>
    <t>Solicitud Única de ofertas</t>
  </si>
  <si>
    <t>PRESTACIÓN DE SERVICIOS PARA EL CUMPLIMIENTO DEL PLAN DE BIENESTAR DE LA ESSMAR E.S.P.</t>
  </si>
  <si>
    <t xml:space="preserve">Hugo Leon Duarte </t>
  </si>
  <si>
    <t xml:space="preserve">3115442358 </t>
  </si>
  <si>
    <t>hugo.duarte@essmar.gov.co</t>
  </si>
  <si>
    <t>86101705; 80111504</t>
  </si>
  <si>
    <t>PRESTACIÓN DE SERVICIOS PARA EL CUMPLIMIENTO DEL PLAN INSTITUCIONAL DE FORMACIÓN Y DE CAPACITACIÓN DE LA ESSMAR E.S.P.</t>
  </si>
  <si>
    <t>84131500;84131501;84131503;84131510;84131514</t>
  </si>
  <si>
    <t xml:space="preserve">ADQUISICIÓN DE PÓLIZAS DE SEGURO DE RESPONSABILIDAD CIVIL DIRECTORES Y ADMINISTRADORES </t>
  </si>
  <si>
    <t>Sandra Pinilla Martínez</t>
  </si>
  <si>
    <t xml:space="preserve">sandra.pinillas@essmar.gov.co </t>
  </si>
  <si>
    <t>82101500;82101501;82101700;82101800;82101900</t>
  </si>
  <si>
    <t>PRESTAR SERVICIOS DE APOYO A LA GESTIÓN EN LA IMPLEMENTACIÓN DE LAS ESTRATEGIAS DE COMUNICACIÓN EXTERNA E INTERNA  QUE PERMITAN FORTALECER EL PROCESO DE PROMOCIÓN Y DIVULGACIÓN DE LAS ACCIONES QUE DESARROLLE LA EMPRESA DE SERVICIOS PÚBLICOS DEL DISTRITO DE SANTA MARTA</t>
  </si>
  <si>
    <t>Yiseth Jiménez Lacera</t>
  </si>
  <si>
    <t>3007418342</t>
  </si>
  <si>
    <t>yiseth.jimenez@essmar.gov.co</t>
  </si>
  <si>
    <t>82101500;82101501;82101502;82101505</t>
  </si>
  <si>
    <t>PRESTAR SERVICIOS DE IMPRESOS Y PUBLICIDAD PARA LA DIFUSIÓN Y PUESTA EN MARCHA DEL PLAN ESTRATÉGICO DE COMUNICACIONES  QUE PERMITA FORTALECER LA IMAGEN CORPORATIVA DE LA EMPRESA DE SERVICIOS PÚBLICOS DEL DISTRITO DE SANTA MARTA.</t>
  </si>
  <si>
    <t>80111600;</t>
  </si>
  <si>
    <t xml:space="preserve">Prestación de servicios profesionales de asesoría, conceptuando y brindando acompañamiento jurídico, así como ejercer la defensa judicial y extrajudicial de la Empresa de Servicios Públicos del Distrito de Santa Marta ESSMAR E.S.P. en los procesos contenciosos administrativos, laborales, laborales administrativos y asuntos disciplinarios de la ESSMAR E.S.P. </t>
  </si>
  <si>
    <t>Ivan Camilo Camargo Rojas</t>
  </si>
  <si>
    <t>ivan.camargo@essmar.gov.co</t>
  </si>
  <si>
    <t>80111600</t>
  </si>
  <si>
    <t>Prestación de servicios profesionales de asesoría para ejercer la defensa judicial y extrajudicial de la Empresa de Servicios Públicos del Distrito de Santa Marta ESSMAR E.S.P. en los procesos contenciosos administrativos, contractuales, arbitrales y entes de control y en los casos que sea necesario conceptualizar y brindar acompañamiento jurídico y que le sean asignados por la Oficina Asesora de Asuntos Jurídicos y Contratación</t>
  </si>
  <si>
    <t>Prestación de servicios profesionales como abogado especialista para el apoyo, acompañamiento y asesoramiento en los procesos de contratación que deban ser llevados a cabo por las diferentes dependencias de la ESSMAR E.S.P. ante la oficina de asuntos jurídicos y de contratación</t>
  </si>
  <si>
    <t>Prestación de Servicios Profesionales Especializados para asesoría externa, acompañamiento en los procesos internos de adquisición de bienes y servicios, el fortalecimiento de las capacidades del equipo jurídico y la modificación del Manual Interno de Contratación.</t>
  </si>
  <si>
    <t>Prestación de Servicios Profesionales Especializados para la optimización y gestión eficiente de los procesos judiciales adelantados, así como brindar apoyo en la estructuración y ejecución de la contratación a través de un programa integral de fortalecimiento de las capacidades técnicas y estratégicas del equipo jurídico, con el objetivo de incrementar la eficacia y eficiencia en el cumplimiento de sus funciones.</t>
  </si>
  <si>
    <t>43232802;43201835;43202206;81111500</t>
  </si>
  <si>
    <t>ARRIENDO E IMPLEMENTACIÓN  DE UN SOFTWARE ERP Y CRM QUE SOPORTE E INTEGRE LOS DISTINTOS PROCESOS QUE SE DESARROLLAN EN LAS ÁREAS ADMINISTRATIVAS, JURÍDICAS, COMERCIALES , OPERATIVAS Y FINANCIERAS DE LA ENTIDAD FOMENTANDO LA INTERRELACIÓN Y CALIDAD DE INFORMACIÓN EN LOS DISTINTOS PROCESOS QUE SE LLEVAN A CABO EN LA ENTIDAD ESSMAR E.S.P.</t>
  </si>
  <si>
    <t>Cristian Silva</t>
  </si>
  <si>
    <t>cristain.silva@essmar.gov.co</t>
  </si>
  <si>
    <t>82121503</t>
  </si>
  <si>
    <t>ARRIENDO MAQUINAS DE IMPRESIÓN MULTIFUNCIONAL TIPO LASER DE ALTO VOLUMEN, INCLUYENDO EL SERVICIOS DE IMPRESIÓN A TODO COSTO DE LAS FACTURAS MASIVAS CON DISEÑO DEL ARTE Y CAÍDA DE DATOS, PARA SUPLIR TODAS LAS NECESIDADES DE IMPRESIÓN EN LAS OFICINAS DE LA ESSMAR ESP.</t>
  </si>
  <si>
    <t>43231507;43231512</t>
  </si>
  <si>
    <t>SUMINISTRO DE LICENCIAS DE SOFTWARE PARA LA ESSMAR E.S.P.</t>
  </si>
  <si>
    <t>Julio</t>
  </si>
  <si>
    <t>81112000;81112001</t>
  </si>
  <si>
    <t>PRESTACIÓN DEL SERVICIO DE RECAUDO A TRAVES DE UNA PASARELA DE PAGOS PARA LA FACTURACIÓN DE SERVICIOS PÚBLICOS DE LA ESSMAR E.S.P.”</t>
  </si>
  <si>
    <t>82121503;81112502</t>
  </si>
  <si>
    <t>ARRIENDO DE EQUIPOS DE COMPUTO PARA LA ESSMAR E.S.P.</t>
  </si>
  <si>
    <t>43211503;43211507;20121445;39121311;26121616;26121632;43211913;43222502;43222634</t>
  </si>
  <si>
    <t>ADQUISICIÓN DE ELEMENTOS Y HERRAMIENTAS TECNOLOGICAS, COMUNICACIÓN Y  OTROS, PARALA ESSMAR E.S.P.</t>
  </si>
  <si>
    <t>SUMINISTRO, INSTALACIÓN Y PUESTA EN MARCHADE UN SISTEMA BÍOMETRICO FACIAL DE CONTROL DE INGRESO Y SALIDAS DEL PERSONAL DE LA ESSMAR E.S.P.</t>
  </si>
  <si>
    <t>ARRENDAMIENTO DE SOFTWARE TECNOLÓGICO QUE INTEGRE Y OPERE LAS ÁREAS DE CONTABILIDAD, PRESUPUESTO, TESORERÍA PARA PROCESAMIENTO, ANÁLISIS Y SUMINISTRO DE INFORMACIÓN FINANCIERA DE LA ESSMAR E.S.P.</t>
  </si>
  <si>
    <t>cristian.silva@essmar.gov.co - rosanna.pardo@essmar.gov.co</t>
  </si>
  <si>
    <t>ARRENDAMIENTO Y SOPORTE DE LA PLATAFORMA TECNOLÓGICA YA INSTALADA QUE INTEGRA LAS ÁREAS COMERCIAL, TÉCNICA Y OPERATIVA PERMITIENDO EL DESARROLLO EN LAS ACTIVIDADES DE CAPTURA, MIGRACIÓN DE DATOS, PROCESAMIENTO, ANÁLISIS Y SUMINISTRO DE INFORMACIÓN DE LA ESSMAR E.S.P. QUE PERMITA A LA EMPRESA MEJORAR SUS PROCEDIMIENTOS COMERCIALES Y DE OPERATIVIDAD EN TERRENO</t>
  </si>
  <si>
    <t>Cristian Silva/Rosanna Pardo De Andreis</t>
  </si>
  <si>
    <t>3013144971 - 3008040399</t>
  </si>
  <si>
    <t>83121700;83121701;83121702;83121703</t>
  </si>
  <si>
    <t>ARRENDAMIENTO DE SERVIDOR VIRTUAL DE ALTA CAPACIDAD PARA LOS SERVICIOS DE CORREO ELECTRÓNICO, ALOJAMIENTO DE SITIO WEB, APPS MULTIPROPÓSITOS.</t>
  </si>
  <si>
    <t> PRESTACIÓN DE SERVICIOS DE REDISEÑO, CONSTRUCCIÓN, MIGRACIÓN, PUESTA EN MARCHA, ADMINISTRACIÓN Y SOPORTE DE UNA INTRANET Y PORTAL WEB PARA LA ESSMAR E.S.P.</t>
  </si>
  <si>
    <t>Febrero</t>
  </si>
  <si>
    <t>81161601</t>
  </si>
  <si>
    <t>PRESTACIÓN DE SERVICIO POSTAL DE LA EMPRESA DE SERVICIOS PUBLICOS DEL DISTRITO DE SANTA MARTA – ESSMAR E.S.P., EL CUAL COMPRENDE ENVIO DE DOCUMENTOS COMO CORRESPONDENCIA NO PRIORITARIA, CORREO CERTIFICADO Y ELECTRONICO CERTIFICADO, NOTIFICACIONES JUDICIALES, COMUNICACIONES Y PAQUETES DE SUS DISTINTAS DEPENDENCIAS</t>
  </si>
  <si>
    <t>Rosanna Pardo De Andreis</t>
  </si>
  <si>
    <t>3008040399</t>
  </si>
  <si>
    <t>rosanna.pardo@essmar.gov.co</t>
  </si>
  <si>
    <t>43231507;43231512;43201814;43211510;43232804</t>
  </si>
  <si>
    <t>PRESTACIÓN DE SERVICIO DE SOFTWARE Y HARDWARE PARA EL MANEJO DE TURNOS EN LAS OFICINAS DE ATENCIÓN AL USUARIO (DIGITURNO)</t>
  </si>
  <si>
    <t>Suministro de motocarros para la gestión operativa de los servicios públicos prestados por la ESSMAR E.S.P.</t>
  </si>
  <si>
    <t>81141504</t>
  </si>
  <si>
    <t>Prestación de servicio de calibración y expedición de certificado de los medidores suministrados e instalados por la ESSMAR E.S.P.</t>
  </si>
  <si>
    <t>81112001;81111500;81112000;84111500;43231500;43232200;43233700</t>
  </si>
  <si>
    <t>Prestación de servicios con un operador autorizado por la DIAN que implemente bajo modelo SAAS un componente tecnológico para el proceso masivo de facturación electrónica, a través de documento equivalente para los usuarios de la ESSMAR E.S.P.</t>
  </si>
  <si>
    <t>Rosanna Pardo De Andreis/Cristian Silva</t>
  </si>
  <si>
    <t>41114207;52161518;43212107</t>
  </si>
  <si>
    <t>Prestación de Servicios de Topografía y Estudios de Suelos como Insumo Técnico para la Elaboración de Diseños Hidráulicos de Redes de Acueducto y Alcantarillado en el Distrito de Santa Marta.</t>
  </si>
  <si>
    <t>Ismael Molina Giraldo</t>
  </si>
  <si>
    <t>ismael.molina@essmar.gov.co</t>
  </si>
  <si>
    <t>80111600;81111800</t>
  </si>
  <si>
    <t xml:space="preserve">Prestación de Servicios Profesionales como Ingenierio Eléctrico como Apoyo para la Subgerencia de Proyectos y Sostenibilidad de la ESSMAR E.S.P. </t>
  </si>
  <si>
    <t>Servicio de Calibración y Mantenimiento de Equipos de Topografía.</t>
  </si>
  <si>
    <t>80101504;80101506; 80111601</t>
  </si>
  <si>
    <t>Prestación de servicio de certificación del sistema de gestión de calidad de la entidad, bajo los lineamientos de la norma ISO 9001:2015, incluyendo auditorías necesarias para la evaluación y emisión del certificado correspondiente, conforme a las disposiciones vigentes.</t>
  </si>
  <si>
    <t>Osneider Fabián Becerra Pérez</t>
  </si>
  <si>
    <t>3162715446</t>
  </si>
  <si>
    <t>fabian.becerra@essmar.gov.co</t>
  </si>
  <si>
    <t>80101504</t>
  </si>
  <si>
    <t>PRESTACION DE LOS SERVICIOS PROFESIONALES ESPECIALIZADOS PARA EL SEGUIMIENTO, ACOMPAÑAMIENTO Y ASESORIA TÉCNICA, FINANCIERA Y REGULATORIA PARA LA REVISIÓN Y EVALUACIÓN DE LOS ASPECTOS TARIFARIOS VIGENTES EN LA OPERACIÓN DE LOS SERVICIOS PÚBLICOS DOMICILIARIOS DE ACUEDUCTO Y ALCANTARILLADO.</t>
  </si>
  <si>
    <t>47101605;47101608;12161500</t>
  </si>
  <si>
    <t>Suministro de Insumos, Materiales y Reactivos para análisis microbiológicos y fisicoquimicos para el laboratorio de control de calidad de agua</t>
  </si>
  <si>
    <t>Victor Zapata</t>
  </si>
  <si>
    <t>3002370713</t>
  </si>
  <si>
    <t>victor.zapata@essmar.gov.co</t>
  </si>
  <si>
    <t>81101706</t>
  </si>
  <si>
    <t>Prestar el servicio de mantenimiento de equipos del laboratorio para análisis fisicoquimicos y microbiologicos de aguas</t>
  </si>
  <si>
    <t>PRESTACIÓN DE SERVICIOS DE CALIBRACIÓN DE EQUIPOS DEL LABORATORIO PARA ANÁLISIS FISICOQUIMICOS Y MICROBIOLOGICOS DE AGUAS</t>
  </si>
  <si>
    <t>41104402;41112221;42281508;41111709;41115603;41115604;41104206;41121507;47101516;41111943;20142902;20142904</t>
  </si>
  <si>
    <t>SUMINISTRO DE EQUIPOS PARA  LABORATORIO DE CONTROL DE CALIDAD Y PROCESOS DE POTABILIZACIÓN DE LA ESSMAR E.S.P</t>
  </si>
  <si>
    <t>41112301;41112303;41121808;40141605;40151601;20121904</t>
  </si>
  <si>
    <t>SUMINISTRO DE EQUIPOS PARA EL SISTEMA AUTOMATIZADO DEL LABORATORIO DE CALIBRACIÓN DE MEDIDORES DE AGUA DE LA ESSMAR ESP</t>
  </si>
  <si>
    <t>German Iguaran Romero</t>
  </si>
  <si>
    <t>german.iguaran@essmar.gov.co</t>
  </si>
  <si>
    <t>81141504;81102702;81101701</t>
  </si>
  <si>
    <t>SUMINISTRO E INSTALACIÓN DE EQUIPOS DE INGENIERÍA DE AUTOMATIZACIÓN PARA EL LABORATORIO DE CALIBRACIÓN DE MEDIDORES DE AGUA</t>
  </si>
  <si>
    <t>PRESTACIÓN DE SERVICIOS DE MANTENIMIENTO Y CALIBRACIÓN DE EQUIPOS DE LABORATORIO DE MEDIDORES</t>
  </si>
  <si>
    <t>PRESTACIÓN DE SERVICIOS PROFESIONALES ESPECIALIZADOS PARA PRUEBA DE ENSAYOS DE APTITUD PARA EL LABORATORIO DE CALIBRACIÓN DE MEDIDORES DE AGUA DE LA ESSMAR ESP</t>
  </si>
  <si>
    <t>80101604</t>
  </si>
  <si>
    <t>PRESTACIÓN DE SERVICIOS PROFESIONALES ESPECIALIZADOS COMO ASESOR PARA LA ACREDITACIÓN DEL LABORATORIO DE MEDIDORES SEGÚN  LA NORMA NTC/ISO/IEC 17025:2017.</t>
  </si>
  <si>
    <t>84111603</t>
  </si>
  <si>
    <t>PRESTACIÓN DE SERVICIOS PROFESIONALES ESPECIALIZADOS DE AUDITORÍA INTERNA PARA LA ACREDITACIÓN DEL LABORATORIO DE MEDIDORES</t>
  </si>
  <si>
    <t>Agosto</t>
  </si>
  <si>
    <t>PRESTACIÓN DE SERVICIO DE AUDITORIA POR PARTE DEL ORGANISMO ONAC, ORGANISMO NACIONAL DE ACREDITACIÓN COLOMBIANO PARA ACREDITAR LABORATORIO DE MEDIDORES DE LA ESSMAR ESP</t>
  </si>
  <si>
    <t>Octubre</t>
  </si>
  <si>
    <t>41112504</t>
  </si>
  <si>
    <t>Adquisicion de medidores para mejorar la micromedicion de la Essmar E.S.P.</t>
  </si>
  <si>
    <t>80111604</t>
  </si>
  <si>
    <t>Suministro de personal para la ejecución de actividades de corte y reconexión,  del Servicio Público de Agua Potablecomo apoyo a la Subgerencima Comercial y Atención al Ciudadano</t>
  </si>
  <si>
    <t>Suministro de dispositivos antifraude y guayas de aplicación flexible y rigidas para la suspensión y corte del suministro de acueducto para la essmar esp</t>
  </si>
  <si>
    <t>80131503</t>
  </si>
  <si>
    <t>ARRENDAMIENTO DE ÁREA DE TERRENO DE 10 M X 10 M, QUE HACE PARTE DEL LOTE DE MAYOR EXTENSIÓN CONOCIDO COMO "GAIRA GOLF" PARA QUE LA ESSMAR E.S.P., OPERE EL POZO SUBTERRANEO NARANJO #2.</t>
  </si>
  <si>
    <t xml:space="preserve">Dirceu Vargas Pedroza y Paula Cuero Mari </t>
  </si>
  <si>
    <t>3242667173 / 3242667665</t>
  </si>
  <si>
    <t>dirceu.vargas@essmar.gov.co 
paula.cuero@essmar.gov.vo</t>
  </si>
  <si>
    <t>ARRENDAMIENTO DE ÁREA DE TERRENO DE APROXIMADAMENTE 48 M2, QUE HACE PARTE DEL LOTE DE MAYOR EXTENSIÓN CONOCIDO COMO "TALLER DE SAN FERNANDO" PARA QUE LA ESSMAR E.S.P., OPERE LA ESTACIÓN DE BOMBEO DE AGUA POTABLE EBAP SAN FERNANDO</t>
  </si>
  <si>
    <t>25101610</t>
  </si>
  <si>
    <t>PRESTACION DE SERVICIO DE TRANSPORTE DE AGUA POTABLE A TRAVES DE MEDIOS ALTERNATIVOS, CON EL FIN DE ATENDER EN CUALQUIER TIEMPO LAS NECESIDADES DEL SISTEMA DE ACUEDUCTO OPERADO POR LA EMPRESA DE SERVICIOS PUBLICOS DEL DISTRITO DE SANTA MARTA - ESSMAR E.S.P.</t>
  </si>
  <si>
    <t>70131701;70131706</t>
  </si>
  <si>
    <t>PRESTACIÓN DE SERVICIOS DE CONSERVACIÓN, MANTENIMIENTO Y CORRECTA OPERACIÓN DE LA MICROCENTRAL HIDROELÉCTRICA DEL RIO PIEDRAS</t>
  </si>
  <si>
    <t>SUMINISTRO DE LOS INSUMOS QUIMICOS CLORO GAS E HIPOCLORITO DE SODIO PARA LOS PROCESOS DE DESINFECCIÓN EN LA POTABILIZACIÓN DE LAS PLANTAS DE TRATAMIENTO DE AGUA POTABLE Y FUENTES DE AGUA SUBTERRANEA DE LA ESSMAR E.S.P</t>
  </si>
  <si>
    <t>SUMINISTRO DEL INSUMO QUIMICO PAC (POLICLORURO DE ALUMINIO) CON SU ADECUADO Y RESPECTIVO TRANSPORTE A LOS SITIOS DE APLICACIÓN, SISTEMAS DE ALMACENAMIENTO DEL PRODUCTO Y SISTEMAS DE DOSIFICACIÓN Y APLICACIÓN EN LAS PLANTAS DE TRATAMIENTO DE LA ESSMAR E.S.P</t>
  </si>
  <si>
    <t>PRESTACIÓN DE SERVICIO PARA EL MANTENIMIENTO DE LOS EQUIPOS DE DOSIFICACION DE CLORO GAS DE LAS PLANTAS DE TRATAMIENTO MAMATOCO Y EL ROBLE</t>
  </si>
  <si>
    <t>73152103;41111509</t>
  </si>
  <si>
    <t>SUMINISTRO Y MANTENIMIENTO DE BÁSCULAS PARA SISTEMAS DE CLORACIÓN EN LAS PLANTAS DE TRATAMIENTO DE LA ESSMAR E.S.P.</t>
  </si>
  <si>
    <t>11151512;72154402</t>
  </si>
  <si>
    <t>MANTENIMIENTO Y FABRICACIÓN DE ELEMENTOS EN FIBRA DE VIDRIO PARA EL SISTEMA DE ACUEDUCTO DE LA ESSMAR E.S.P.</t>
  </si>
  <si>
    <t>23111600;23153100;40151510;23101502;23101505;27112705;27131505;</t>
  </si>
  <si>
    <t>SUMINISTRO DE EQUIPOS MENORES PARA LA OPERACIÓN DE ACUEDUCTO Y ALCANTARILLADO A CARGO DE LA ESSMAR ESP.</t>
  </si>
  <si>
    <t>72154503</t>
  </si>
  <si>
    <t>ALQUILER DE EQUIPO CABRESTANTE PARA REALIZAR MANTENIMIENTOS PREVENTIVOS A LOS COLECTORES DEL SISTEMA DE ALCANTARILLADO EN EL DISTRITO DE SANTA MARTA D.T.C.H.</t>
  </si>
  <si>
    <t>Dirceu Vargas Pedroza y Marco Toledo</t>
  </si>
  <si>
    <t>3242667173 / 3162218276</t>
  </si>
  <si>
    <t>dirceu.vargas@essmar.gov.co 
marco.toledo@essmar.gov.co</t>
  </si>
  <si>
    <t>71122306;77101505</t>
  </si>
  <si>
    <t>PRESTACIÓN DE SERVICIO PARA LA REPARACIÓN DE LA CHIMENEA DEL EMISARIO SUBMARINO DE SANTA MARTA</t>
  </si>
  <si>
    <t>47101539;72121505;78101805</t>
  </si>
  <si>
    <t xml:space="preserve">ALQUILER DE EQUIPO TRACTOBOMBA CON CÁMARA INSONORIZADA, CON EL FIN DE ATENDER LAS EMERGENCIAS QUE SE PRESENTEN EN EL SISTEMA DE ALCANTARILLADO EN EL DISTRITO DE SANTA MARTA D.T.C.H </t>
  </si>
  <si>
    <t>76121904</t>
  </si>
  <si>
    <t xml:space="preserve">SERVICIO DE MANTENIMIENTO PREVENTIVO Y CORRECTIVO Y TRANSPORTE DE LODOS RESULTANTES, MEDIANTE LA UTILIZACIÓN DE EQUIPOS SUCCIÓN-PRESIÓN, CON EL FIN DE ATENDER EN CUALQUIER TIEMPO, EL ÁREA DE PRESTACIÓN DEL SERVICIO DE ALCANTARILLADO A CARGO DE LA ESSMAR E.S.P. EN EL DISTRITO DE SANTA MARTA </t>
  </si>
  <si>
    <t>72102905;70171701;70171702</t>
  </si>
  <si>
    <t>PRESTACIÓN DE SERVICIOS PARA LA REVEGETALIZACIÓN DE LOS RÍOS PIEDRAS, GAIRA Y MANZANARES</t>
  </si>
  <si>
    <t>Septiembre</t>
  </si>
  <si>
    <t>77101604</t>
  </si>
  <si>
    <t>PRESTACIÓN DE SERVICIO PARA LA ELABORACIÓN DEL PSMV DEL DISTRITO DE SANTA MARTA</t>
  </si>
  <si>
    <t>PRESTACIÓN DE SERVICIO PARA LA ELABORACIÓN DEL PUEAA  (PROGRAMA DE AHORRO Y USO EFICIOENTE DEL AGUA)</t>
  </si>
  <si>
    <t>PRESTACIÓN DE SERVICIO PARA EL MANTENIMIENTO Y PERITAZGO DEL EMISARIO SUBMARINO</t>
  </si>
  <si>
    <t>77101505</t>
  </si>
  <si>
    <t>PRESTACIÓN DE SERVICIO DE MUESTREO Y ANÁLISIS DE LABORATORIO DE  LOS MONITOREOS AMBIENTALES DE LA ESSMAR E.S.P.</t>
  </si>
  <si>
    <t>70171707</t>
  </si>
  <si>
    <t>PRESTACIÓN DE SERVICIO PARA EL PROCESO DE SELLAMIENTO Y/O CLAUSURA DE LOS POZOS INACTIVOS</t>
  </si>
  <si>
    <t>ADQUISICIÓN DE LA PÓLIZA DE SEGUROS DE LA LICENCIA AMBIENTAL</t>
  </si>
  <si>
    <t>ADQUISICIÓN DE LA PÓLIZA DE SEGURO DE LA LICENCIA MARITIMA</t>
  </si>
  <si>
    <t>77101805</t>
  </si>
  <si>
    <t>PRESTACIÓN DE SERVICIO PARA LA INTERVENTORÍA AMBIENTAL PARA LA ELABORACIÓN DE LOS INFORMES DE CUMPLIMIENTO AMBIENTAL - ICA</t>
  </si>
  <si>
    <t>81161801;43222817;43221721</t>
  </si>
  <si>
    <t xml:space="preserve">ARRIENDO EXCLUSIVO DE UN SERVICIO DE COMUNICACION PARA RADIOTELEFONOS QUE OPERE LA BANDA DE VHF, INCLUYENDO LAS FRECUENCIAS Y LA ADQUISICIÓN DE EQUIPOS Y ACCESORIOS DE COMUNICACIÓN QUE GARANTICEN EL AREA DE COBERTURA ENTRE TODAS LAS ESTACIONES DE BOMBEO Y CAPTACIONES DE LA CIUDAD DE SANTA MARTA QUE OPERA LA ESSMAR E.S.P.  </t>
  </si>
  <si>
    <t>Dirceu Vargas Pedroza y Nelson Molina Molina</t>
  </si>
  <si>
    <t>3242667173 / 3214688687</t>
  </si>
  <si>
    <t>dirceu.vargas@essmar.gov.co 
nelson.molina@essmar.gov.co</t>
  </si>
  <si>
    <t>72154103;72154109;73161503;72154503</t>
  </si>
  <si>
    <t>PRESTACIÓN DEL SERVICIOS PARA EL MANTENIMIENTO PREVENTIVO Y CORRECTIVO DE LAS BOMBAS DE AGUA POTABLE, BOMBAS DE AGUA RESIDUAL, SERVICIOS Y REPARACIONES METALMECÁNICAS DE LA EMPRESA DE SERVICIOS PÚBLICOS DEL DISTRITO DE SANTA MARTA ESSMAR E.S.P</t>
  </si>
  <si>
    <t>PRESTACION DE SERVICIOS PARA EL MANTENIMIENTO PREVENTIVO Y CORRECTIVO  DE LOS POZOS SUBTERRANEOS  DEL  SISTEMA DE ACUEDUCTO OPERADOS POR LA EMPRESA DE SERVICIOS PÚBLICOS DEL DISTRITO DE SANTA MARTA ESSMAR E.S.P."</t>
  </si>
  <si>
    <t>40151500;32101524;40151503;40151513</t>
  </si>
  <si>
    <t>SUMINISTRO DE BOMBAS DE AGUA POTABLE Y/O AGUA RESIDUAL Y DE VARIADORES DE FRECUENCIA PARA LAS EBAP Y EBAR DE LA EMPRESA DE SERVICIOS PÚBLICOS DEL DISTRITO DE SANTA MARTA ESSMAR E.S.P.</t>
  </si>
  <si>
    <t>23241600;23241601;23241616;23241606;23241609</t>
  </si>
  <si>
    <t>SUMINISTRO DE HERRAMIENTAS MECANICAS, ELECTRICAS Y MANUALES PARA LAS DIFERENTES AREAS OPERATIVAS DE LA ESSMAR E.S.P</t>
  </si>
  <si>
    <t>40141700; 31162800</t>
  </si>
  <si>
    <t xml:space="preserve">SUMINISTRAR LOS ELEMENTOS Y MATERIALES FUNDIDOS HD QUE SE REQUIERAN PARA LA OPERACIÓN DE LAS DIFERENTES AREAS DE LA EMPRESA DE LOS SERVICIOS PÚBLICOS DE DISTRITO DE SANTA MARTA ESSMAR E.S.P.”  </t>
  </si>
  <si>
    <t>72141104</t>
  </si>
  <si>
    <t>REPOSICIÓN DE PAVIMENTOS PUNTUALES POR DEMOLICIONES GENERADAS EN LA REPARACIÓN DE FUGAS Y/O MANTENIMIENTO DEL SISTEMA DE ACUEDUCTO Y ALCANTARILLADO EN LAS VÍAS UBICADAS EN EL DISTRITO DE SANTA MARTA.</t>
  </si>
  <si>
    <t>39121311;39121700</t>
  </si>
  <si>
    <t>SUMINISTRO DE ELEMENTOS Y MATERIALES ELECTRICOS PARA LA OPERACION DE LAS DIFERENTES AREAS DE LA EMPRESA DE SERVICIOS PUBLICOS DE DISTRITO DE SANTA MARTA ESSMAR E.S.P.”</t>
  </si>
  <si>
    <t>40141700;31162800;39121700</t>
  </si>
  <si>
    <t xml:space="preserve">SUMINISTRAR LOS ELEMENTOS, MATERIALES DE  FERRETRIA QUE SE REQUIERAN, PARA LA OPERACIÓN DE LAS DIFERENTES AREAS DE LA EMPRESA DE LOS SERVICIOS PÚBLICOS DE DISTRITO DE SANTA MARTA ESSMAR E.S.P 
 </t>
  </si>
  <si>
    <t>40151511; 40151511; 40151513; 20141301;20141501</t>
  </si>
  <si>
    <t>ADQUISICIÓN DE BOMBAS SUMERGIBLES TIPO LAPICERO PARA POZOS PROFUNDOS DE AGUA POTABLE DE LA ESSMAR E.S.P</t>
  </si>
  <si>
    <t>72141120; 30103205; 30103202</t>
  </si>
  <si>
    <t>CONSTRUCCION E INSTALACION DE SISTEMA DE CRIBADOS PARA LAS EBARs ELEVADORAS DE LA ESSMAR E.S.P</t>
  </si>
  <si>
    <t>PRESTACIÓN DE SERVICIO DE MANTENIMIENTO PREVENTIVO Y CORRECTIVO PARA  LOS GENERADORES ELECTRICOS OPERADOS POR LA EMPRESA DE SERVICIOS PÙBLICOS DEL DISTRITO DE SANTA MARTA ESSMAR E.S.P.</t>
  </si>
  <si>
    <t>73152108;39121001;39121002</t>
  </si>
  <si>
    <t>PRESTACIÓN DE SERVICIOS DE MANTENIMIENTO PREVENTIVO Y CORRECTIVO DE  RED ELECTRICA DE MEDIA TENSION, ESTRUCTURAS  DE MEDIA TENSIÓN  Y TRANSFORMADORES DE POTENCIA, OPERADOS POR LA EMPRESA DE SERVICIOS PÙBLICOS DEL DISTRITO DE SANTA MARTA ESSMAR E.S.P.</t>
  </si>
  <si>
    <t>32151703; 43222609;39121634;41116500</t>
  </si>
  <si>
    <t>SUMINISTRO DE INSUMOS PARA LA EJECUCIÓN DE LOS MANTENIMIENTOS PREVENTIVOS Y CORRECTIVOS DE INSTRUMENTACIÓN EXISTENTES EN LAS ESTACIONES, POZOS Y PLANTAS DE TRATAMIENTO DE LA ESSMAR E.S.P.</t>
  </si>
  <si>
    <t>41112410;41113710;43222609;32151705</t>
  </si>
  <si>
    <t>SUMINISTRO DE INSTRUMENTACION PARA LA OPTIMIZACION DE LA PRESTACION DE LOS SERVICIO DE ACUEDUCTO Y ALCANTARILLADO DE LA ESSMAR E.S.P</t>
  </si>
  <si>
    <t>72141119;72141121;72154201</t>
  </si>
  <si>
    <t>PRESTACIÓN DE SERVICIOS PARA EL MANTENIMIENTO DE EQUIPOS DE MEDICIÓN EN LÍNEA PARA LAS PLANTAS DE TRATAMIENTO DE AGUA POTABLE DE LA ESSMAR E.S.P.</t>
  </si>
  <si>
    <t>39101900;39121001;39121002;26111600;39121026</t>
  </si>
  <si>
    <t>SUMINISTRO DE GENERADORES ELÉCTRICOS  PARA LAS ESTACIONES DE AGUA POTABLE Y AGUA RESIDUAL DE LA ESSMAR E.S.P</t>
  </si>
  <si>
    <t>Construcción y Reposición de Redes del Sistema de Alcantarillado Sanitario en el Distrito de Santa Marta</t>
  </si>
  <si>
    <t>Reposición de Redes Principales de Acueducto en Diferentes Sectores del Distrito de Santa Marta.</t>
  </si>
  <si>
    <t>ESTUDIO DE EFICIENCIA ENERGETICA PARA LAS ESTACIONES DE BOMBEO DE AGUA RESIDUAL Y AGUA POTABLE DE LA ESSMAR E.S.P</t>
  </si>
  <si>
    <t>SUMINISTRO DE EQUIPOS CABRESTANTE PARA REALIZAR MANTENIMIENTOS PREVENTIVOS A LOS COLECTORES DEL SISTEMA DE ALCANTARILLADO EN EL DISTRITO DE SANTA MARTA</t>
  </si>
  <si>
    <t xml:space="preserve">ADQUISICION DE EQUIPOS SUCCION PRESION TIPO VACTOR CON EL FIN DE ATENDER PARA EL MANTENIMIENTO DE LAS REDES DE ALCANTARILLADO A CARGO DE LA ESSMAR E.S.P. EN EL DISTRITO DE SANTA MARTA </t>
  </si>
  <si>
    <t xml:space="preserve">ADQUISICION DE EQUIPOS TRACTOBOMBA CON CÁMARA INSONORIZADA, CON EL FIN DE ATENDER LAS EMERGENCIAS QUE SE PRESENTEN EN EL SISTEMA DE ALCANTARILLADO EN EL DISTRITO DE SANTA MARTA D.T.C.H </t>
  </si>
  <si>
    <t>72141119</t>
  </si>
  <si>
    <t>Construcción de Redes de Distribucción de Acueducto en Distintos Barrios del Distrito de Santa Marta.</t>
  </si>
  <si>
    <t>41103804</t>
  </si>
  <si>
    <t>Rehabilitación y/o Optimización de Pozos para Ampliar la Capacidad del Sistema de Captacion de Aguas Subterraneas.</t>
  </si>
  <si>
    <t>Construcción de Plan de Sectorización para el Control de Perdidas - Fase I.</t>
  </si>
  <si>
    <t>41116116</t>
  </si>
  <si>
    <t>Optimización Laboratorio de Calidad de Agua.</t>
  </si>
  <si>
    <t>72141120</t>
  </si>
  <si>
    <t>Construcción de Colector Tamacá y Reposición de Redes de Acueducto en el Sector Intervenido - Fase II</t>
  </si>
  <si>
    <t>Interventoría Técnica, Administrativa, Financiera, Jurídica y Ambiental a la Construcción de Colector Tamacá y Reposición de Redes de Acueducto en el Sector Intervenido - Fase II</t>
  </si>
  <si>
    <t>Construcción de Colector Boro - Fase II</t>
  </si>
  <si>
    <t>Optimización de Sistema de Puesta a Tierra (SPT) y Protección contra Rayos (SIPRA) de Estaciones de Bombeo del Sistema de Alcantarillado del Distrito de Santa Marta – Fase I.</t>
  </si>
  <si>
    <t>23191101;70131701;70131706</t>
  </si>
  <si>
    <t>IMPLEMENTACIÓN DE UNA ESTRUCTURA DE ENTRADA DEL CAUDAL DEL RIO PIEDRA FASE 1</t>
  </si>
  <si>
    <t>72141119;47101500</t>
  </si>
  <si>
    <t>OPTIMIZACION DE 3 FILTROS EN PLANTA DE TRATAMIENTO DE AGUA POTABLE MAMATOCO</t>
  </si>
  <si>
    <t>REHABILITACIÓN DE FLOCULACIÓN DE LA PTAP MAMATOCO</t>
  </si>
  <si>
    <t>32151703;41112504;40141609;72154201</t>
  </si>
  <si>
    <t>SUMINISTRO DE EQUIPOS DE MEDICIÓN DE CAUDAL ELECTROMAGNÉTICOS PARA LOS POZOS Y PUNTOS DE CARGUE DE MEDIOS ALTERNATIVOS.</t>
  </si>
  <si>
    <t>40141604;40141609;40141613;40141769;32151703;43222609</t>
  </si>
  <si>
    <t>SUMINISTRO E INSTALACIÓN DE ACTUADORES EN SISTEMA DE ACUEDUCTO INCLUYE CONSTRUCCIÓN DE LA CAJA, VALVULA, EQUIPO DE CONTROL, PROTECCIONES Y DEMAS INSUMOS</t>
  </si>
  <si>
    <t>ESTUDIO DE ACUIFERO</t>
  </si>
  <si>
    <t xml:space="preserve">INTELIGENCIA EN CONTROL OPERACIONAL </t>
  </si>
  <si>
    <t>SISTEMA DE CALIDAD DEL AGUA</t>
  </si>
  <si>
    <t>Evaluación, Suministro, Instalación y Puesta en Marcha de Turbina Hidráulica para Generación Eléctrica.</t>
  </si>
  <si>
    <t>72102103;72154043</t>
  </si>
  <si>
    <t xml:space="preserve">PRESTACIÓN DE SERVICIOS PARA REALIZAR JORNADAS DE FUMIGACIÓN EN LAS DIFERENTES SEDES, POZOS Y EBARES DE LA ESSMAR E.S.P  </t>
  </si>
  <si>
    <t>72101511;72153613;72154066</t>
  </si>
  <si>
    <t>SUMINISTRO Y MANTENIMIENTO DE MOBILIARIOS, EQUIPOS Y ENSERES NECESARIOS  PARA AMBIENTES OPERATIVOS Y ADMINISTRATIVOS DE LA ESSMAR E.S.P</t>
  </si>
  <si>
    <t>72101511, 40101701</t>
  </si>
  <si>
    <t>SUMINISTRO,INSTALACIÓN Y MANTENIMIENTO PREVENTIVO Y CORRECTIVO DE EQUIPOS DE CLIMATIZACIÓN PARA LAS DISTINTAS SEDES DE LA ESSMAR E.S.P.</t>
  </si>
  <si>
    <t>SUMINISTRO DE PERSONAL DE LIMPIEZA Y MANTENIMIENTO LOCATIVO PARA LAS DIFERENTES SEDES DE LA ESSMAR E.S.P</t>
  </si>
  <si>
    <t>24111503;47131810;47131502;47131807;47131803;47131812;47131801;47131618;47131604;47131601;47131611;27112003</t>
  </si>
  <si>
    <t xml:space="preserve">SUMINISTRO DE ELEMENTOS DE ASEO Y CAFETERIA PARA CUMPLIR CON EL ÓPTIMO DESEMPEÑO DE ACTIVIDADES ADMINISTRATIVAS Y OPERATIVAS DE LA ESSMAR ESP. </t>
  </si>
  <si>
    <t>46151715;44121905;44122101;44111912;14111514;44111515;44101809;44122003;31201512;31201503;44122104;44122105;31201610;43201818;44121615;60121701;44122027;44122107;44121702;44121902</t>
  </si>
  <si>
    <t xml:space="preserve">SUMINISTRO DE ELEMENTOS DE PAPELERIA , PARA CUMPLIR CON EL ÓPTIMO DESEMPEÑO DE ACTIVIDADES ADMINISTRATIVAS  DE LA ESSMAR ESP. </t>
  </si>
  <si>
    <t>84131500;84131501;84131503;84131510</t>
  </si>
  <si>
    <t xml:space="preserve">ADQUISICIÓN DE POLIZAS PARA ASEGURAR LOS ACTIVOS, VEHICULOS, MAQUINARIA AMARILLA, EDIFICIOS, PERSONAL DE LA EMPRESA DE SERVICIOS PÚBLICOS DEL DISTRITO DE SANTA MARTA </t>
  </si>
  <si>
    <t>80131502;80131503</t>
  </si>
  <si>
    <t>ARRENDAMIENTO DE UN INMUEBLE DESTINADO AL FUNCIONAMIENTO DE LAS OFICINAS ADMINSTRATIVAS DE LA EMPRESA DE SERVICIOS PÚBLICOS DE SANTA MARTA ESSMAR E.S.P.</t>
  </si>
  <si>
    <t>92101501</t>
  </si>
  <si>
    <t>SERVICIO DE VIGILANCIA Y SEGURIDAD PRIVADA PARA LAS INSTALACIONES OPERADAS POR LA ESSMAR E.S.P.</t>
  </si>
  <si>
    <t>78111808;92121801</t>
  </si>
  <si>
    <t>ALQUILER DE VEHICULOS PARA EL TRASLADO DEL PERSONAL DE OPERACIÓN Y ADMINISTRATIVO DE LA EMPRESA DE SERVICIOS PUBLICOS DE LA CIUDAD DE SANTA MARTA ESSMAR E.S.P.</t>
  </si>
  <si>
    <t>78181701</t>
  </si>
  <si>
    <t>SUMINISTRO DE COMBUSTIBLE PARA EL PARQUE AUTOMOTOR PERTENECIENTE A LA EMPRESA, VEHÍCULOS CONTRATADOS EN MODALIDAD DE RETING Y DEMÁS EQUIPOS Y MAQUINARIA UTILIZADOS PARA LA OPERACIÓN Y PRESTACIÓN DE LOS SERVICIOS A CARGO DE LA ESSMAR E.S.P.</t>
  </si>
  <si>
    <t>41113101</t>
  </si>
  <si>
    <t>PRESTAR SERVICIO TECNICO MECANICA Y DE EMISIONES CONTAMINANTES PARA LOS VEHICULOS DE LA EMPRESA DE SERVICIOS PÚBLICOS DEL DISTRITO DE SANTA MARTA</t>
  </si>
  <si>
    <t>Prestación de Servicios de catering consistentes en preparar, presentar, ofrecer y servir comidas y bebidas al personal encargado de la operación y eventos específicos programados de la Empresa de Servicios Públicos del Distrito De Santa Marta – ESSMAR E.S.P. </t>
  </si>
  <si>
    <t>81131504;80141514;80141512;80151511;801141510</t>
  </si>
  <si>
    <t>Prestación de servicios para realizar el estudio para la Medición de la Satisfacción de los Usuarios de ESSMAR E.S.P.</t>
  </si>
  <si>
    <t>Optimización de Sistema de Puesta a Tierra (SPT) y Protección contra Rayos (SIPRA) de Estaciones de Bombeo del Sistema de Acueducto del Distrito de Santa -  Marta – Fase I.</t>
  </si>
  <si>
    <t>Prestación de Servicios como técnico administrativo para apoyar la gestión de los procesos administrativos, jurídicos y contractuales en la Oficina Asesora de Asuntos Jurídicos y de Contratación de la ESSMAR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</si>
</sst>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 #,##0_-;\-* #,##0_-;_-* &quot;-&quot;??_-;_-@_-"/>
    <numFmt numFmtId="165" formatCode="_-&quot;$&quot;\ * #,##0_-;\-&quot;$&quot;\ * #,##0_-;_-&quot;$&quot;\ * &quot;-&quot;??_-;_-@_-"/>
    <numFmt numFmtId="166" formatCode="#,###\ &quot;COP&quot;"/>
  </numFmts>
  <fonts count="11"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indexed="8"/>
      <name val="Aptos Narrow"/>
      <family val="2"/>
      <scheme val="minor"/>
    </font>
    <font>
      <sz val="11"/>
      <name val="Aptos Narrow"/>
      <family val="2"/>
      <scheme val="minor"/>
    </font>
    <font>
      <b/>
      <sz val="9"/>
      <name val="Tahoma"/>
      <family val="2"/>
    </font>
    <font>
      <sz val="9"/>
      <name val="Tahoma"/>
      <family val="2"/>
    </font>
    <font>
      <sz val="10"/>
      <color theme="1"/>
      <name val="Arial"/>
      <family val="2"/>
    </font>
    <font>
      <sz val="10"/>
      <color theme="1"/>
      <name val="Verdana"/>
      <family val="2"/>
    </font>
    <font>
      <sz val="11"/>
      <name val="Calibri"/>
      <family val="2"/>
    </font>
    <font>
      <u/>
      <sz val="11"/>
      <name val="Aptos Narrow"/>
      <family val="2"/>
      <scheme val="minor"/>
    </font>
  </fonts>
  <fills count="2">
    <fill>
      <patternFill patternType="none"/>
    </fill>
    <fill>
      <patternFill patternType="gray125"/>
    </fill>
  </fills>
  <borders count="1">
    <border>
      <left/>
      <right/>
      <top/>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166" fontId="7" fillId="0" borderId="0" applyFont="0" applyFill="0" applyBorder="0" applyAlignment="0" applyProtection="0"/>
    <xf numFmtId="49" fontId="8" fillId="0" borderId="0" applyFill="0" applyBorder="0" applyProtection="0">
      <alignment horizontal="left" vertical="center"/>
    </xf>
  </cellStyleXfs>
  <cellXfs count="4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1" fontId="3" fillId="0" borderId="0" xfId="0" applyNumberFormat="1" applyFont="1" applyAlignment="1" applyProtection="1">
      <alignment horizontal="left" vertical="center"/>
      <protection locked="0"/>
    </xf>
    <xf numFmtId="0" fontId="0" fillId="0" borderId="0" xfId="0" applyAlignment="1">
      <alignment horizontal="left"/>
    </xf>
    <xf numFmtId="0" fontId="0" fillId="0" borderId="0" xfId="0" applyAlignment="1">
      <alignment horizontal="right"/>
    </xf>
    <xf numFmtId="165" fontId="4" fillId="0" borderId="0" xfId="1" applyNumberFormat="1" applyFont="1" applyFill="1" applyBorder="1" applyAlignment="1" applyProtection="1">
      <alignment horizontal="center" vertical="center" wrapText="1"/>
    </xf>
    <xf numFmtId="165" fontId="0" fillId="0" borderId="0" xfId="0" applyNumberFormat="1" applyAlignment="1">
      <alignment horizontal="left"/>
    </xf>
    <xf numFmtId="165" fontId="0" fillId="0" borderId="0" xfId="1" applyNumberFormat="1" applyFont="1" applyAlignment="1">
      <alignment horizontal="left"/>
    </xf>
    <xf numFmtId="0" fontId="4" fillId="0" borderId="0" xfId="0" applyFont="1" applyFill="1" applyAlignment="1">
      <alignment horizontal="center"/>
    </xf>
    <xf numFmtId="0" fontId="4" fillId="0" borderId="0" xfId="0" applyFont="1" applyFill="1"/>
    <xf numFmtId="164" fontId="4" fillId="0" borderId="0" xfId="0" applyNumberFormat="1" applyFont="1" applyFill="1" applyAlignment="1">
      <alignment horizontal="left" vertical="center" wrapText="1"/>
    </xf>
    <xf numFmtId="164" fontId="4" fillId="0" borderId="0" xfId="0" applyNumberFormat="1" applyFont="1" applyFill="1" applyAlignment="1">
      <alignment horizontal="right" vertical="center" wrapText="1"/>
    </xf>
    <xf numFmtId="0" fontId="4" fillId="0" borderId="0" xfId="0" applyFont="1" applyFill="1" applyAlignment="1">
      <alignment horizontal="left"/>
    </xf>
    <xf numFmtId="165" fontId="9" fillId="0" borderId="0" xfId="1" applyNumberFormat="1" applyFont="1" applyFill="1" applyBorder="1" applyAlignment="1">
      <alignment horizontal="center" vertical="center"/>
    </xf>
    <xf numFmtId="49" fontId="4" fillId="0" borderId="0" xfId="0" applyNumberFormat="1" applyFont="1" applyFill="1" applyAlignment="1" applyProtection="1">
      <alignment horizontal="left" vertical="center"/>
      <protection locked="0"/>
    </xf>
    <xf numFmtId="49" fontId="10" fillId="0" borderId="0" xfId="2" applyNumberFormat="1" applyFont="1" applyFill="1" applyBorder="1" applyAlignment="1" applyProtection="1">
      <alignment horizontal="left" vertical="center"/>
      <protection locked="0"/>
    </xf>
    <xf numFmtId="0" fontId="4" fillId="0" borderId="0" xfId="0" applyFont="1" applyFill="1" applyAlignment="1">
      <alignment horizontal="center" vertical="center"/>
    </xf>
    <xf numFmtId="42" fontId="4" fillId="0" borderId="0" xfId="0" applyNumberFormat="1"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right"/>
    </xf>
    <xf numFmtId="165" fontId="4" fillId="0" borderId="0" xfId="1" applyNumberFormat="1" applyFont="1" applyFill="1" applyBorder="1" applyAlignment="1">
      <alignment horizontal="left"/>
    </xf>
    <xf numFmtId="49" fontId="10" fillId="0" borderId="0" xfId="2" applyNumberFormat="1" applyFont="1" applyFill="1" applyAlignment="1" applyProtection="1">
      <alignment horizontal="left" vertical="center"/>
      <protection locked="0"/>
    </xf>
    <xf numFmtId="0" fontId="4" fillId="0" borderId="0" xfId="0" applyFont="1" applyFill="1" applyAlignment="1">
      <alignment horizontal="left" vertical="center" wrapText="1"/>
    </xf>
    <xf numFmtId="0" fontId="4" fillId="0" borderId="0" xfId="0" applyFont="1" applyFill="1" applyAlignment="1">
      <alignment horizontal="right" vertical="center" wrapText="1"/>
    </xf>
    <xf numFmtId="165" fontId="4" fillId="0" borderId="0" xfId="1" applyNumberFormat="1" applyFont="1" applyFill="1" applyBorder="1" applyAlignment="1">
      <alignment horizontal="left" vertical="center" wrapText="1"/>
    </xf>
    <xf numFmtId="0" fontId="10" fillId="0" borderId="0" xfId="2" applyFont="1" applyFill="1" applyBorder="1" applyAlignment="1">
      <alignment horizontal="left"/>
    </xf>
    <xf numFmtId="49" fontId="9" fillId="0" borderId="0" xfId="0" applyNumberFormat="1" applyFont="1" applyFill="1" applyAlignment="1" applyProtection="1">
      <alignment horizontal="left" vertical="center"/>
      <protection locked="0"/>
    </xf>
    <xf numFmtId="164" fontId="4" fillId="0" borderId="0" xfId="0" applyNumberFormat="1" applyFont="1" applyFill="1" applyAlignment="1">
      <alignment wrapText="1"/>
    </xf>
    <xf numFmtId="165" fontId="4" fillId="0" borderId="0" xfId="1" applyNumberFormat="1" applyFont="1" applyFill="1" applyBorder="1" applyAlignment="1" applyProtection="1"/>
    <xf numFmtId="0" fontId="4" fillId="0" borderId="0" xfId="0" applyFont="1" applyFill="1" applyAlignment="1">
      <alignment horizontal="right" vertical="center"/>
    </xf>
    <xf numFmtId="0" fontId="9" fillId="0" borderId="0" xfId="0" applyFont="1" applyFill="1" applyAlignment="1">
      <alignment vertical="center"/>
    </xf>
    <xf numFmtId="0" fontId="9" fillId="0" borderId="0" xfId="0" applyFont="1" applyFill="1" applyAlignment="1">
      <alignment horizontal="center" vertical="center" wrapText="1"/>
    </xf>
    <xf numFmtId="0" fontId="9" fillId="0" borderId="0" xfId="0" applyFont="1" applyFill="1" applyAlignment="1">
      <alignment horizontal="right" vertical="center" wrapText="1"/>
    </xf>
    <xf numFmtId="0" fontId="9" fillId="0" borderId="0" xfId="0" applyFont="1" applyFill="1" applyAlignment="1">
      <alignment horizontal="center" vertical="center"/>
    </xf>
    <xf numFmtId="0" fontId="9" fillId="0" borderId="0" xfId="0" applyFont="1" applyFill="1" applyAlignment="1">
      <alignment horizontal="left" vertical="center"/>
    </xf>
    <xf numFmtId="165" fontId="4" fillId="0" borderId="0" xfId="1" applyNumberFormat="1" applyFont="1" applyFill="1" applyBorder="1" applyAlignment="1" applyProtection="1">
      <alignment vertical="center"/>
    </xf>
    <xf numFmtId="49" fontId="10" fillId="0" borderId="0" xfId="2" applyNumberFormat="1" applyFont="1" applyFill="1" applyBorder="1" applyAlignment="1" applyProtection="1">
      <alignment horizontal="left" vertical="center" wrapText="1"/>
      <protection locked="0"/>
    </xf>
    <xf numFmtId="42" fontId="4" fillId="0" borderId="0" xfId="0" applyNumberFormat="1" applyFont="1" applyFill="1" applyAlignment="1">
      <alignment horizontal="left"/>
    </xf>
    <xf numFmtId="164" fontId="4" fillId="0" borderId="0" xfId="0" applyNumberFormat="1" applyFont="1" applyFill="1" applyAlignment="1">
      <alignment horizontal="right"/>
    </xf>
    <xf numFmtId="165" fontId="9" fillId="0" borderId="0" xfId="1" applyNumberFormat="1" applyFont="1" applyFill="1" applyBorder="1" applyAlignment="1">
      <alignment vertical="center"/>
    </xf>
    <xf numFmtId="165" fontId="9" fillId="0" borderId="0" xfId="1" applyNumberFormat="1" applyFont="1" applyFill="1" applyBorder="1" applyAlignment="1">
      <alignment horizontal="left" vertical="center"/>
    </xf>
  </cellXfs>
  <cellStyles count="5">
    <cellStyle name="BodyStyle" xfId="4" xr:uid="{C7E03122-9B35-492F-8B9B-89BA2ABA5071}"/>
    <cellStyle name="Currency" xfId="3" xr:uid="{8008DA59-1F55-4330-B4A4-598E3A92BD5E}"/>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victor.zapata@essmar.gov.co" TargetMode="External"/><Relationship Id="rId21" Type="http://schemas.openxmlformats.org/officeDocument/2006/relationships/hyperlink" Target="mailto:ivan.camargo@essmar.gov.co" TargetMode="External"/><Relationship Id="rId42" Type="http://schemas.openxmlformats.org/officeDocument/2006/relationships/hyperlink" Target="mailto:sandra.pinillas@essmar.gov.co" TargetMode="External"/><Relationship Id="rId47" Type="http://schemas.openxmlformats.org/officeDocument/2006/relationships/hyperlink" Target="mailto:sandra.pinillas@essmar.gov.co" TargetMode="External"/><Relationship Id="rId63" Type="http://schemas.openxmlformats.org/officeDocument/2006/relationships/hyperlink" Target="mailto:ismael.molina@essmar.gov.co" TargetMode="External"/><Relationship Id="rId68" Type="http://schemas.openxmlformats.org/officeDocument/2006/relationships/hyperlink" Target="mailto:yasmin.contreras@essmar.gov.co" TargetMode="External"/><Relationship Id="rId84" Type="http://schemas.openxmlformats.org/officeDocument/2006/relationships/hyperlink" Target="mailto:dirceu.vargas@essmar.gov.co" TargetMode="External"/><Relationship Id="rId89" Type="http://schemas.openxmlformats.org/officeDocument/2006/relationships/hyperlink" Target="mailto:dirceu.vargas@essmar.gov.co" TargetMode="External"/><Relationship Id="rId16" Type="http://schemas.openxmlformats.org/officeDocument/2006/relationships/hyperlink" Target="mailto:cristain.silva@essmar.gov.co" TargetMode="External"/><Relationship Id="rId107" Type="http://schemas.openxmlformats.org/officeDocument/2006/relationships/hyperlink" Target="mailto:ivan.camargo@essmar.gov.co" TargetMode="External"/><Relationship Id="rId11" Type="http://schemas.openxmlformats.org/officeDocument/2006/relationships/hyperlink" Target="mailto:marco.toledo@essmar.gov.co" TargetMode="External"/><Relationship Id="rId32" Type="http://schemas.openxmlformats.org/officeDocument/2006/relationships/hyperlink" Target="mailto:rosanna.pardo@essmar.gov.co" TargetMode="External"/><Relationship Id="rId37" Type="http://schemas.openxmlformats.org/officeDocument/2006/relationships/hyperlink" Target="mailto:sandra.pinillas@essmar.gov.co" TargetMode="External"/><Relationship Id="rId53" Type="http://schemas.openxmlformats.org/officeDocument/2006/relationships/hyperlink" Target="mailto:ismael.molina@essmar.gov.co" TargetMode="External"/><Relationship Id="rId58" Type="http://schemas.openxmlformats.org/officeDocument/2006/relationships/hyperlink" Target="mailto:ismael.molina@essmar.gov.co" TargetMode="External"/><Relationship Id="rId74" Type="http://schemas.openxmlformats.org/officeDocument/2006/relationships/hyperlink" Target="mailto:yasmin.contreras@essmar.gov.co" TargetMode="External"/><Relationship Id="rId79" Type="http://schemas.openxmlformats.org/officeDocument/2006/relationships/hyperlink" Target="mailto:yasmin.contreras@essmar.gov.co" TargetMode="External"/><Relationship Id="rId102" Type="http://schemas.openxmlformats.org/officeDocument/2006/relationships/hyperlink" Target="mailto:dirceu.vargas@essmar.gov.co" TargetMode="External"/><Relationship Id="rId5" Type="http://schemas.openxmlformats.org/officeDocument/2006/relationships/hyperlink" Target="mailto:german.iguaran@essmar.gov.co" TargetMode="External"/><Relationship Id="rId90" Type="http://schemas.openxmlformats.org/officeDocument/2006/relationships/hyperlink" Target="mailto:dirceu.vargas@essmar.gov.co" TargetMode="External"/><Relationship Id="rId95" Type="http://schemas.openxmlformats.org/officeDocument/2006/relationships/hyperlink" Target="mailto:dirceu.vargas@essmar.gov.co" TargetMode="External"/><Relationship Id="rId22" Type="http://schemas.openxmlformats.org/officeDocument/2006/relationships/hyperlink" Target="mailto:ivan.camargo@essmar.gov.co" TargetMode="External"/><Relationship Id="rId27" Type="http://schemas.openxmlformats.org/officeDocument/2006/relationships/hyperlink" Target="mailto:yiseth.jimenez@essmar.gov.co" TargetMode="External"/><Relationship Id="rId43" Type="http://schemas.openxmlformats.org/officeDocument/2006/relationships/hyperlink" Target="mailto:sandra.pinillas@essmar.gov.co" TargetMode="External"/><Relationship Id="rId48" Type="http://schemas.openxmlformats.org/officeDocument/2006/relationships/hyperlink" Target="mailto:sandra.pinillas@essmar.gov.co" TargetMode="External"/><Relationship Id="rId64" Type="http://schemas.openxmlformats.org/officeDocument/2006/relationships/hyperlink" Target="mailto:ismael.molina@essmar.gov.co" TargetMode="External"/><Relationship Id="rId69" Type="http://schemas.openxmlformats.org/officeDocument/2006/relationships/hyperlink" Target="mailto:yasmin.contreras@essmar.gov.co" TargetMode="External"/><Relationship Id="rId80" Type="http://schemas.openxmlformats.org/officeDocument/2006/relationships/hyperlink" Target="mailto:yasmin.contreras@essmar.gov.co" TargetMode="External"/><Relationship Id="rId85" Type="http://schemas.openxmlformats.org/officeDocument/2006/relationships/hyperlink" Target="mailto:dirceu.vargas@essmar.gov.co" TargetMode="External"/><Relationship Id="rId12" Type="http://schemas.openxmlformats.org/officeDocument/2006/relationships/hyperlink" Target="mailto:yasmin.contreras@essmar.gov.co" TargetMode="External"/><Relationship Id="rId17" Type="http://schemas.openxmlformats.org/officeDocument/2006/relationships/hyperlink" Target="mailto:andres.maya@essmar.gov.co" TargetMode="External"/><Relationship Id="rId33" Type="http://schemas.openxmlformats.org/officeDocument/2006/relationships/hyperlink" Target="mailto:rosanna.pardo@essmar.gov.co" TargetMode="External"/><Relationship Id="rId38" Type="http://schemas.openxmlformats.org/officeDocument/2006/relationships/hyperlink" Target="mailto:sandra.pinillas@essmar.gov.co" TargetMode="External"/><Relationship Id="rId59" Type="http://schemas.openxmlformats.org/officeDocument/2006/relationships/hyperlink" Target="mailto:ismael.molina@essmar.gov.co" TargetMode="External"/><Relationship Id="rId103" Type="http://schemas.openxmlformats.org/officeDocument/2006/relationships/hyperlink" Target="mailto:dirceu.vargas@essmar.gov.co" TargetMode="External"/><Relationship Id="rId108" Type="http://schemas.openxmlformats.org/officeDocument/2006/relationships/vmlDrawing" Target="../drawings/vmlDrawing1.vml"/><Relationship Id="rId54" Type="http://schemas.openxmlformats.org/officeDocument/2006/relationships/hyperlink" Target="mailto:ismael.molina@essmar.gov.co" TargetMode="External"/><Relationship Id="rId70" Type="http://schemas.openxmlformats.org/officeDocument/2006/relationships/hyperlink" Target="mailto:yasmin.contreras@essmar.gov.co" TargetMode="External"/><Relationship Id="rId75" Type="http://schemas.openxmlformats.org/officeDocument/2006/relationships/hyperlink" Target="mailto:yasmin.contreras@essmar.gov.co" TargetMode="External"/><Relationship Id="rId91" Type="http://schemas.openxmlformats.org/officeDocument/2006/relationships/hyperlink" Target="mailto:dirceu.vargas@essmar.gov.co" TargetMode="External"/><Relationship Id="rId96" Type="http://schemas.openxmlformats.org/officeDocument/2006/relationships/hyperlink" Target="mailto:dirceu.vargas@essmar.gov.co" TargetMode="External"/><Relationship Id="rId1" Type="http://schemas.openxmlformats.org/officeDocument/2006/relationships/hyperlink" Target="mailto:fabian.becerra@essmar.gov.co" TargetMode="External"/><Relationship Id="rId6" Type="http://schemas.openxmlformats.org/officeDocument/2006/relationships/hyperlink" Target="mailto:german.iguaran@essmar.gov.co" TargetMode="External"/><Relationship Id="rId15" Type="http://schemas.openxmlformats.org/officeDocument/2006/relationships/hyperlink" Target="mailto:sandra.pinillas@essmar.gov.co" TargetMode="External"/><Relationship Id="rId23" Type="http://schemas.openxmlformats.org/officeDocument/2006/relationships/hyperlink" Target="mailto:victor.zapata@essmar.gov.co" TargetMode="External"/><Relationship Id="rId28" Type="http://schemas.openxmlformats.org/officeDocument/2006/relationships/hyperlink" Target="mailto:fabian.becerra@essmar.gov.co" TargetMode="External"/><Relationship Id="rId36" Type="http://schemas.openxmlformats.org/officeDocument/2006/relationships/hyperlink" Target="mailto:rosanna.pardo@essmar.gov.co" TargetMode="External"/><Relationship Id="rId49" Type="http://schemas.openxmlformats.org/officeDocument/2006/relationships/hyperlink" Target="mailto:sandra.pinillas@essmar.gov.co" TargetMode="External"/><Relationship Id="rId57" Type="http://schemas.openxmlformats.org/officeDocument/2006/relationships/hyperlink" Target="mailto:ismael.molina@essmar.gov.co" TargetMode="External"/><Relationship Id="rId106" Type="http://schemas.openxmlformats.org/officeDocument/2006/relationships/hyperlink" Target="mailto:ivan.camargo@essmar.gov.co" TargetMode="External"/><Relationship Id="rId10" Type="http://schemas.openxmlformats.org/officeDocument/2006/relationships/hyperlink" Target="mailto:marco.toledo@essmar.gov.co" TargetMode="External"/><Relationship Id="rId31" Type="http://schemas.openxmlformats.org/officeDocument/2006/relationships/hyperlink" Target="mailto:rosanna.pardo@essmar.gov.co" TargetMode="External"/><Relationship Id="rId44" Type="http://schemas.openxmlformats.org/officeDocument/2006/relationships/hyperlink" Target="mailto:sandra.pinillas@essmar.gov.co" TargetMode="External"/><Relationship Id="rId52" Type="http://schemas.openxmlformats.org/officeDocument/2006/relationships/hyperlink" Target="mailto:ismael.molina@essmar.gov.co" TargetMode="External"/><Relationship Id="rId60" Type="http://schemas.openxmlformats.org/officeDocument/2006/relationships/hyperlink" Target="mailto:ismael.molina@essmar.gov.co" TargetMode="External"/><Relationship Id="rId65" Type="http://schemas.openxmlformats.org/officeDocument/2006/relationships/hyperlink" Target="mailto:yasmin.contreras@essmar.gov.co" TargetMode="External"/><Relationship Id="rId73" Type="http://schemas.openxmlformats.org/officeDocument/2006/relationships/hyperlink" Target="mailto:yasmin.contreras@essmar.gov.co" TargetMode="External"/><Relationship Id="rId78" Type="http://schemas.openxmlformats.org/officeDocument/2006/relationships/hyperlink" Target="mailto:yasmin.contreras@essmar.gov.co" TargetMode="External"/><Relationship Id="rId81" Type="http://schemas.openxmlformats.org/officeDocument/2006/relationships/hyperlink" Target="mailto:yasmin.contreras@essmar.gov.co" TargetMode="External"/><Relationship Id="rId86" Type="http://schemas.openxmlformats.org/officeDocument/2006/relationships/hyperlink" Target="mailto:dirceu.vargas@essmar.gov.co" TargetMode="External"/><Relationship Id="rId94" Type="http://schemas.openxmlformats.org/officeDocument/2006/relationships/hyperlink" Target="mailto:dirceu.vargas@essmar.gov.co" TargetMode="External"/><Relationship Id="rId99" Type="http://schemas.openxmlformats.org/officeDocument/2006/relationships/hyperlink" Target="mailto:dirceu.vargas@essmar.gov.co" TargetMode="External"/><Relationship Id="rId101" Type="http://schemas.openxmlformats.org/officeDocument/2006/relationships/hyperlink" Target="mailto:dirceu.vargas@essmar.gov.co" TargetMode="External"/><Relationship Id="rId4" Type="http://schemas.openxmlformats.org/officeDocument/2006/relationships/hyperlink" Target="mailto:german.iguaran@essmar.gov.co" TargetMode="External"/><Relationship Id="rId9" Type="http://schemas.openxmlformats.org/officeDocument/2006/relationships/hyperlink" Target="mailto:german.iguaran@essmar.gov.co" TargetMode="External"/><Relationship Id="rId13" Type="http://schemas.openxmlformats.org/officeDocument/2006/relationships/hyperlink" Target="mailto:yiseth.jimenez@essmar.gov.co" TargetMode="External"/><Relationship Id="rId18" Type="http://schemas.openxmlformats.org/officeDocument/2006/relationships/hyperlink" Target="mailto:hugo.duarte@essmar.gov.co" TargetMode="External"/><Relationship Id="rId39" Type="http://schemas.openxmlformats.org/officeDocument/2006/relationships/hyperlink" Target="mailto:sandra.pinillas@essmar.gov.co" TargetMode="External"/><Relationship Id="rId109" Type="http://schemas.openxmlformats.org/officeDocument/2006/relationships/comments" Target="../comments1.xml"/><Relationship Id="rId34" Type="http://schemas.openxmlformats.org/officeDocument/2006/relationships/hyperlink" Target="mailto:rosanna.pardo@essmar.gov.co" TargetMode="External"/><Relationship Id="rId50" Type="http://schemas.openxmlformats.org/officeDocument/2006/relationships/hyperlink" Target="mailto:ismael.molina@essmar.gov.co" TargetMode="External"/><Relationship Id="rId55" Type="http://schemas.openxmlformats.org/officeDocument/2006/relationships/hyperlink" Target="mailto:ismael.molina@essmar.gov.co" TargetMode="External"/><Relationship Id="rId76" Type="http://schemas.openxmlformats.org/officeDocument/2006/relationships/hyperlink" Target="mailto:yasmin.contreras@essmar.gov.co" TargetMode="External"/><Relationship Id="rId97" Type="http://schemas.openxmlformats.org/officeDocument/2006/relationships/hyperlink" Target="mailto:dirceu.vargas@essmar.gov.co" TargetMode="External"/><Relationship Id="rId104" Type="http://schemas.openxmlformats.org/officeDocument/2006/relationships/hyperlink" Target="mailto:hugo.duarte@essmar.gov.co" TargetMode="External"/><Relationship Id="rId7" Type="http://schemas.openxmlformats.org/officeDocument/2006/relationships/hyperlink" Target="mailto:german.iguaran@essmar.gov.co" TargetMode="External"/><Relationship Id="rId71" Type="http://schemas.openxmlformats.org/officeDocument/2006/relationships/hyperlink" Target="mailto:yasmin.contreras@essmar.gov.co" TargetMode="External"/><Relationship Id="rId92" Type="http://schemas.openxmlformats.org/officeDocument/2006/relationships/hyperlink" Target="mailto:dirceu.vargas@essmar.gov.co" TargetMode="External"/><Relationship Id="rId2" Type="http://schemas.openxmlformats.org/officeDocument/2006/relationships/hyperlink" Target="mailto:cristain.silva@essmar.gov.co" TargetMode="External"/><Relationship Id="rId29" Type="http://schemas.openxmlformats.org/officeDocument/2006/relationships/hyperlink" Target="mailto:rosanna.pardo@essmar.gov.co" TargetMode="External"/><Relationship Id="rId24" Type="http://schemas.openxmlformats.org/officeDocument/2006/relationships/hyperlink" Target="mailto:victor.zapata@essmar.gov.co" TargetMode="External"/><Relationship Id="rId40" Type="http://schemas.openxmlformats.org/officeDocument/2006/relationships/hyperlink" Target="mailto:sandra.pinillas@essmar.gov.co" TargetMode="External"/><Relationship Id="rId45" Type="http://schemas.openxmlformats.org/officeDocument/2006/relationships/hyperlink" Target="mailto:sandra.pinillas@essmar.gov.co" TargetMode="External"/><Relationship Id="rId66" Type="http://schemas.openxmlformats.org/officeDocument/2006/relationships/hyperlink" Target="mailto:yasmin.contreras@essmar.gov.co" TargetMode="External"/><Relationship Id="rId87" Type="http://schemas.openxmlformats.org/officeDocument/2006/relationships/hyperlink" Target="mailto:dirceu.vargas@essmar.gov.co" TargetMode="External"/><Relationship Id="rId61" Type="http://schemas.openxmlformats.org/officeDocument/2006/relationships/hyperlink" Target="mailto:ismael.molina@essmar.gov.co" TargetMode="External"/><Relationship Id="rId82" Type="http://schemas.openxmlformats.org/officeDocument/2006/relationships/hyperlink" Target="mailto:dirceu.vargas@essmar.gov.co" TargetMode="External"/><Relationship Id="rId19" Type="http://schemas.openxmlformats.org/officeDocument/2006/relationships/hyperlink" Target="mailto:hugo.duarte@essmar.gov.co" TargetMode="External"/><Relationship Id="rId14" Type="http://schemas.openxmlformats.org/officeDocument/2006/relationships/hyperlink" Target="mailto:german.iguaran@essmar.gov.co" TargetMode="External"/><Relationship Id="rId30" Type="http://schemas.openxmlformats.org/officeDocument/2006/relationships/hyperlink" Target="mailto:rosanna.pardo@essmar.gov.co" TargetMode="External"/><Relationship Id="rId35" Type="http://schemas.openxmlformats.org/officeDocument/2006/relationships/hyperlink" Target="mailto:rosanna.pardo@essmar.gov.co" TargetMode="External"/><Relationship Id="rId56" Type="http://schemas.openxmlformats.org/officeDocument/2006/relationships/hyperlink" Target="mailto:ismael.molina@essmar.gov.co" TargetMode="External"/><Relationship Id="rId77" Type="http://schemas.openxmlformats.org/officeDocument/2006/relationships/hyperlink" Target="mailto:yasmin.contreras@essmar.gov.co" TargetMode="External"/><Relationship Id="rId100" Type="http://schemas.openxmlformats.org/officeDocument/2006/relationships/hyperlink" Target="mailto:dirceu.vargas@essmar.gov.co" TargetMode="External"/><Relationship Id="rId105" Type="http://schemas.openxmlformats.org/officeDocument/2006/relationships/hyperlink" Target="mailto:hugo.duarte@essmar.gov.co" TargetMode="External"/><Relationship Id="rId8" Type="http://schemas.openxmlformats.org/officeDocument/2006/relationships/hyperlink" Target="mailto:german.iguaran@essmar.gov.co" TargetMode="External"/><Relationship Id="rId51" Type="http://schemas.openxmlformats.org/officeDocument/2006/relationships/hyperlink" Target="mailto:ismael.molina@essmar.gov.co" TargetMode="External"/><Relationship Id="rId72" Type="http://schemas.openxmlformats.org/officeDocument/2006/relationships/hyperlink" Target="mailto:yasmin.contreras@essmar.gov.co" TargetMode="External"/><Relationship Id="rId93" Type="http://schemas.openxmlformats.org/officeDocument/2006/relationships/hyperlink" Target="mailto:dirceu.vargas@essmar.gov.co" TargetMode="External"/><Relationship Id="rId98" Type="http://schemas.openxmlformats.org/officeDocument/2006/relationships/hyperlink" Target="mailto:dirceu.vargas@essmar.gov.co" TargetMode="External"/><Relationship Id="rId3" Type="http://schemas.openxmlformats.org/officeDocument/2006/relationships/hyperlink" Target="mailto:sandra.pinillas@essmar.gov.co" TargetMode="External"/><Relationship Id="rId25" Type="http://schemas.openxmlformats.org/officeDocument/2006/relationships/hyperlink" Target="mailto:victor.zapata@essmar.gov.co" TargetMode="External"/><Relationship Id="rId46" Type="http://schemas.openxmlformats.org/officeDocument/2006/relationships/hyperlink" Target="mailto:sandra.pinillas@essmar.gov.co" TargetMode="External"/><Relationship Id="rId67" Type="http://schemas.openxmlformats.org/officeDocument/2006/relationships/hyperlink" Target="mailto:yasmin.contreras@essmar.gov.co" TargetMode="External"/><Relationship Id="rId20" Type="http://schemas.openxmlformats.org/officeDocument/2006/relationships/hyperlink" Target="mailto:ivan.camargo@essmar.gov.co" TargetMode="External"/><Relationship Id="rId41" Type="http://schemas.openxmlformats.org/officeDocument/2006/relationships/hyperlink" Target="mailto:sandra.pinillas@essmar.gov.co" TargetMode="External"/><Relationship Id="rId62" Type="http://schemas.openxmlformats.org/officeDocument/2006/relationships/hyperlink" Target="mailto:ismael.molina@essmar.gov.co" TargetMode="External"/><Relationship Id="rId83" Type="http://schemas.openxmlformats.org/officeDocument/2006/relationships/hyperlink" Target="mailto:dirceu.vargas@essmar.gov.co" TargetMode="External"/><Relationship Id="rId88" Type="http://schemas.openxmlformats.org/officeDocument/2006/relationships/hyperlink" Target="mailto:dirceu.vargas@essm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C439D-2877-434A-93F9-95EA5B68E2CF}">
  <dimension ref="A1:S135"/>
  <sheetViews>
    <sheetView showGridLines="0" tabSelected="1" topLeftCell="A114" workbookViewId="0">
      <selection activeCell="I2" sqref="I2:I131"/>
    </sheetView>
  </sheetViews>
  <sheetFormatPr baseColWidth="10" defaultColWidth="10.88671875" defaultRowHeight="14.4" x14ac:dyDescent="0.3"/>
  <cols>
    <col min="1" max="1" width="16.109375" customWidth="1"/>
    <col min="2" max="2" width="36" customWidth="1"/>
    <col min="3" max="3" width="9.33203125" style="5" customWidth="1"/>
    <col min="4" max="4" width="11.6640625" style="5" customWidth="1"/>
    <col min="5" max="5" width="4.21875" style="6" customWidth="1"/>
    <col min="6" max="6" width="9.77734375" style="5" customWidth="1"/>
    <col min="7" max="7" width="23.109375" style="5" customWidth="1"/>
    <col min="8" max="8" width="18.33203125" style="5" customWidth="1"/>
    <col min="9" max="9" width="18.5546875" style="5" customWidth="1"/>
    <col min="10" max="10" width="20.88671875" style="5" customWidth="1"/>
    <col min="11" max="13" width="7" style="5" customWidth="1"/>
    <col min="14" max="14" width="13.6640625" style="5" customWidth="1"/>
    <col min="15" max="15" width="12.77734375" style="5" customWidth="1"/>
    <col min="16" max="16" width="20.77734375" style="5" customWidth="1"/>
    <col min="17" max="17" width="32.77734375" style="5" customWidth="1"/>
    <col min="18" max="18" width="16.5546875" style="5" customWidth="1"/>
    <col min="19" max="19" width="32.88671875" style="5" customWidth="1"/>
  </cols>
  <sheetData>
    <row r="1" spans="1:19" x14ac:dyDescent="0.3">
      <c r="A1" s="1" t="s">
        <v>0</v>
      </c>
      <c r="B1" s="1" t="s">
        <v>1</v>
      </c>
      <c r="C1" s="2" t="s">
        <v>2</v>
      </c>
      <c r="D1" s="2" t="s">
        <v>3</v>
      </c>
      <c r="E1" s="3" t="s">
        <v>4</v>
      </c>
      <c r="F1" s="2" t="s">
        <v>5</v>
      </c>
      <c r="G1" s="2" t="s">
        <v>6</v>
      </c>
      <c r="H1" s="2" t="s">
        <v>7</v>
      </c>
      <c r="I1" s="4" t="s">
        <v>8</v>
      </c>
      <c r="J1" s="4" t="s">
        <v>9</v>
      </c>
      <c r="K1" s="2" t="s">
        <v>10</v>
      </c>
      <c r="L1" s="2" t="s">
        <v>11</v>
      </c>
      <c r="M1" s="2" t="s">
        <v>12</v>
      </c>
      <c r="N1" s="2" t="s">
        <v>13</v>
      </c>
      <c r="O1" s="2" t="s">
        <v>14</v>
      </c>
      <c r="P1" s="2" t="s">
        <v>15</v>
      </c>
      <c r="Q1" s="2" t="s">
        <v>16</v>
      </c>
      <c r="R1" s="2" t="s">
        <v>17</v>
      </c>
      <c r="S1" s="2" t="s">
        <v>18</v>
      </c>
    </row>
    <row r="2" spans="1:19" s="11" customFormat="1" x14ac:dyDescent="0.3">
      <c r="A2" s="10" t="s">
        <v>19</v>
      </c>
      <c r="B2" s="11" t="s">
        <v>20</v>
      </c>
      <c r="C2" s="12" t="s">
        <v>21</v>
      </c>
      <c r="D2" s="12" t="s">
        <v>21</v>
      </c>
      <c r="E2" s="13">
        <v>10</v>
      </c>
      <c r="F2" s="14" t="s">
        <v>22</v>
      </c>
      <c r="G2" s="11" t="s">
        <v>23</v>
      </c>
      <c r="H2" s="14" t="s">
        <v>24</v>
      </c>
      <c r="I2" s="15">
        <v>605392830.65999997</v>
      </c>
      <c r="J2" s="15">
        <v>605392830.65999997</v>
      </c>
      <c r="K2" s="14" t="s">
        <v>25</v>
      </c>
      <c r="L2" s="14" t="s">
        <v>26</v>
      </c>
      <c r="M2" s="14" t="s">
        <v>27</v>
      </c>
      <c r="N2" s="14" t="s">
        <v>28</v>
      </c>
      <c r="O2" s="11" t="s">
        <v>29</v>
      </c>
      <c r="P2" s="16" t="s">
        <v>30</v>
      </c>
      <c r="Q2" s="17" t="s">
        <v>31</v>
      </c>
      <c r="R2" s="18" t="s">
        <v>32</v>
      </c>
      <c r="S2" s="19" t="s">
        <v>32</v>
      </c>
    </row>
    <row r="3" spans="1:19" s="11" customFormat="1" x14ac:dyDescent="0.3">
      <c r="A3" s="10" t="s">
        <v>37</v>
      </c>
      <c r="B3" s="11" t="s">
        <v>38</v>
      </c>
      <c r="C3" s="12" t="s">
        <v>39</v>
      </c>
      <c r="D3" s="12" t="s">
        <v>39</v>
      </c>
      <c r="E3" s="13">
        <v>1</v>
      </c>
      <c r="F3" s="14" t="s">
        <v>22</v>
      </c>
      <c r="G3" s="11" t="s">
        <v>23</v>
      </c>
      <c r="H3" s="14" t="s">
        <v>24</v>
      </c>
      <c r="I3" s="15">
        <v>771012000</v>
      </c>
      <c r="J3" s="15">
        <v>771012000</v>
      </c>
      <c r="K3" s="14" t="s">
        <v>25</v>
      </c>
      <c r="L3" s="14" t="s">
        <v>26</v>
      </c>
      <c r="M3" s="14" t="s">
        <v>27</v>
      </c>
      <c r="N3" s="14" t="s">
        <v>28</v>
      </c>
      <c r="O3" s="11" t="s">
        <v>34</v>
      </c>
      <c r="P3" s="16" t="s">
        <v>35</v>
      </c>
      <c r="Q3" s="17" t="s">
        <v>36</v>
      </c>
      <c r="R3" s="18" t="s">
        <v>32</v>
      </c>
      <c r="S3" s="19" t="s">
        <v>32</v>
      </c>
    </row>
    <row r="4" spans="1:19" s="11" customFormat="1" x14ac:dyDescent="0.3">
      <c r="A4" s="16" t="s">
        <v>40</v>
      </c>
      <c r="B4" s="20" t="s">
        <v>41</v>
      </c>
      <c r="C4" s="21" t="s">
        <v>42</v>
      </c>
      <c r="D4" s="14" t="s">
        <v>43</v>
      </c>
      <c r="E4" s="22">
        <v>10</v>
      </c>
      <c r="F4" s="14" t="s">
        <v>22</v>
      </c>
      <c r="G4" s="11" t="s">
        <v>23</v>
      </c>
      <c r="H4" s="14" t="s">
        <v>24</v>
      </c>
      <c r="I4" s="23">
        <v>707674736.08000004</v>
      </c>
      <c r="J4" s="23">
        <v>707674736.08000004</v>
      </c>
      <c r="K4" s="14" t="s">
        <v>25</v>
      </c>
      <c r="L4" s="14" t="s">
        <v>26</v>
      </c>
      <c r="M4" s="14" t="s">
        <v>27</v>
      </c>
      <c r="N4" s="14" t="s">
        <v>28</v>
      </c>
      <c r="O4" s="14" t="s">
        <v>44</v>
      </c>
      <c r="P4" s="16" t="s">
        <v>45</v>
      </c>
      <c r="Q4" s="24" t="s">
        <v>46</v>
      </c>
      <c r="R4" s="18" t="s">
        <v>32</v>
      </c>
      <c r="S4" s="19" t="s">
        <v>32</v>
      </c>
    </row>
    <row r="5" spans="1:19" s="11" customFormat="1" x14ac:dyDescent="0.3">
      <c r="A5" s="16" t="s">
        <v>47</v>
      </c>
      <c r="B5" s="11" t="s">
        <v>48</v>
      </c>
      <c r="C5" s="21" t="s">
        <v>42</v>
      </c>
      <c r="D5" s="14" t="s">
        <v>43</v>
      </c>
      <c r="E5" s="22">
        <v>10</v>
      </c>
      <c r="F5" s="14" t="s">
        <v>22</v>
      </c>
      <c r="G5" s="11" t="s">
        <v>23</v>
      </c>
      <c r="H5" s="14" t="s">
        <v>24</v>
      </c>
      <c r="I5" s="23">
        <v>522835504.97000003</v>
      </c>
      <c r="J5" s="23">
        <v>522835504.97000003</v>
      </c>
      <c r="K5" s="14" t="s">
        <v>25</v>
      </c>
      <c r="L5" s="14" t="s">
        <v>26</v>
      </c>
      <c r="M5" s="14" t="s">
        <v>27</v>
      </c>
      <c r="N5" s="14" t="s">
        <v>28</v>
      </c>
      <c r="O5" s="14" t="s">
        <v>44</v>
      </c>
      <c r="P5" s="16" t="s">
        <v>45</v>
      </c>
      <c r="Q5" s="24" t="s">
        <v>46</v>
      </c>
      <c r="R5" s="18" t="s">
        <v>32</v>
      </c>
      <c r="S5" s="19" t="s">
        <v>32</v>
      </c>
    </row>
    <row r="6" spans="1:19" s="11" customFormat="1" x14ac:dyDescent="0.3">
      <c r="A6" s="16" t="s">
        <v>47</v>
      </c>
      <c r="B6" s="11" t="s">
        <v>49</v>
      </c>
      <c r="C6" s="21" t="s">
        <v>42</v>
      </c>
      <c r="D6" s="14" t="s">
        <v>43</v>
      </c>
      <c r="E6" s="22">
        <v>10</v>
      </c>
      <c r="F6" s="14" t="s">
        <v>22</v>
      </c>
      <c r="G6" s="11" t="s">
        <v>23</v>
      </c>
      <c r="H6" s="14" t="s">
        <v>24</v>
      </c>
      <c r="I6" s="23">
        <v>129802436.34999999</v>
      </c>
      <c r="J6" s="23">
        <v>129802436.34999999</v>
      </c>
      <c r="K6" s="14" t="s">
        <v>25</v>
      </c>
      <c r="L6" s="14" t="s">
        <v>26</v>
      </c>
      <c r="M6" s="14" t="s">
        <v>27</v>
      </c>
      <c r="N6" s="14" t="s">
        <v>28</v>
      </c>
      <c r="O6" s="14" t="s">
        <v>44</v>
      </c>
      <c r="P6" s="16" t="s">
        <v>45</v>
      </c>
      <c r="Q6" s="24" t="s">
        <v>46</v>
      </c>
      <c r="R6" s="18" t="s">
        <v>32</v>
      </c>
      <c r="S6" s="19" t="s">
        <v>32</v>
      </c>
    </row>
    <row r="7" spans="1:19" s="11" customFormat="1" x14ac:dyDescent="0.3">
      <c r="A7" s="16" t="s">
        <v>50</v>
      </c>
      <c r="B7" s="11" t="s">
        <v>51</v>
      </c>
      <c r="C7" s="21" t="s">
        <v>42</v>
      </c>
      <c r="D7" s="14" t="s">
        <v>42</v>
      </c>
      <c r="E7" s="22">
        <v>12</v>
      </c>
      <c r="F7" s="14" t="s">
        <v>22</v>
      </c>
      <c r="G7" s="14" t="s">
        <v>52</v>
      </c>
      <c r="H7" s="14" t="s">
        <v>24</v>
      </c>
      <c r="I7" s="23">
        <v>32327647.449999999</v>
      </c>
      <c r="J7" s="23">
        <v>32327647.449999999</v>
      </c>
      <c r="K7" s="14" t="s">
        <v>25</v>
      </c>
      <c r="L7" s="14" t="s">
        <v>26</v>
      </c>
      <c r="M7" s="14" t="s">
        <v>27</v>
      </c>
      <c r="N7" s="14" t="s">
        <v>28</v>
      </c>
      <c r="O7" s="14" t="s">
        <v>44</v>
      </c>
      <c r="P7" s="16" t="s">
        <v>45</v>
      </c>
      <c r="Q7" s="24" t="s">
        <v>46</v>
      </c>
      <c r="R7" s="18" t="s">
        <v>32</v>
      </c>
      <c r="S7" s="19" t="s">
        <v>32</v>
      </c>
    </row>
    <row r="8" spans="1:19" s="11" customFormat="1" x14ac:dyDescent="0.3">
      <c r="A8" s="16" t="s">
        <v>50</v>
      </c>
      <c r="B8" s="11" t="s">
        <v>53</v>
      </c>
      <c r="C8" s="25" t="s">
        <v>21</v>
      </c>
      <c r="D8" s="25" t="s">
        <v>21</v>
      </c>
      <c r="E8" s="26">
        <v>9</v>
      </c>
      <c r="F8" s="25" t="s">
        <v>22</v>
      </c>
      <c r="G8" s="11" t="s">
        <v>23</v>
      </c>
      <c r="H8" s="14" t="s">
        <v>24</v>
      </c>
      <c r="I8" s="23">
        <v>152215000</v>
      </c>
      <c r="J8" s="23">
        <v>152215000</v>
      </c>
      <c r="K8" s="14" t="s">
        <v>25</v>
      </c>
      <c r="L8" s="14" t="s">
        <v>26</v>
      </c>
      <c r="M8" s="14" t="s">
        <v>27</v>
      </c>
      <c r="N8" s="14" t="s">
        <v>28</v>
      </c>
      <c r="O8" s="14" t="s">
        <v>54</v>
      </c>
      <c r="P8" s="16" t="s">
        <v>55</v>
      </c>
      <c r="Q8" s="24" t="s">
        <v>56</v>
      </c>
      <c r="R8" s="18" t="s">
        <v>32</v>
      </c>
      <c r="S8" s="19" t="s">
        <v>32</v>
      </c>
    </row>
    <row r="9" spans="1:19" s="11" customFormat="1" x14ac:dyDescent="0.3">
      <c r="A9" s="16" t="s">
        <v>57</v>
      </c>
      <c r="B9" s="11" t="s">
        <v>58</v>
      </c>
      <c r="C9" s="25" t="s">
        <v>21</v>
      </c>
      <c r="D9" s="25" t="s">
        <v>21</v>
      </c>
      <c r="E9" s="26">
        <v>9</v>
      </c>
      <c r="F9" s="25" t="s">
        <v>22</v>
      </c>
      <c r="G9" s="14" t="s">
        <v>52</v>
      </c>
      <c r="H9" s="14" t="s">
        <v>24</v>
      </c>
      <c r="I9" s="27">
        <v>128007580.59</v>
      </c>
      <c r="J9" s="27">
        <v>128007580.59</v>
      </c>
      <c r="K9" s="14" t="s">
        <v>25</v>
      </c>
      <c r="L9" s="14" t="s">
        <v>26</v>
      </c>
      <c r="M9" s="14" t="s">
        <v>27</v>
      </c>
      <c r="N9" s="14" t="s">
        <v>28</v>
      </c>
      <c r="O9" s="14" t="s">
        <v>54</v>
      </c>
      <c r="P9" s="16" t="s">
        <v>55</v>
      </c>
      <c r="Q9" s="24" t="s">
        <v>56</v>
      </c>
      <c r="R9" s="18" t="s">
        <v>32</v>
      </c>
      <c r="S9" s="19" t="s">
        <v>32</v>
      </c>
    </row>
    <row r="10" spans="1:19" s="11" customFormat="1" x14ac:dyDescent="0.3">
      <c r="A10" s="16" t="s">
        <v>59</v>
      </c>
      <c r="B10" s="11" t="s">
        <v>60</v>
      </c>
      <c r="C10" s="14" t="s">
        <v>43</v>
      </c>
      <c r="D10" s="14" t="s">
        <v>43</v>
      </c>
      <c r="E10" s="22">
        <v>12</v>
      </c>
      <c r="F10" s="14" t="s">
        <v>22</v>
      </c>
      <c r="G10" s="11" t="s">
        <v>23</v>
      </c>
      <c r="H10" s="14" t="s">
        <v>24</v>
      </c>
      <c r="I10" s="23">
        <v>44232300</v>
      </c>
      <c r="J10" s="23">
        <v>44232300</v>
      </c>
      <c r="K10" s="14" t="s">
        <v>25</v>
      </c>
      <c r="L10" s="14" t="s">
        <v>26</v>
      </c>
      <c r="M10" s="14" t="s">
        <v>27</v>
      </c>
      <c r="N10" s="14" t="s">
        <v>28</v>
      </c>
      <c r="O10" s="14" t="s">
        <v>61</v>
      </c>
      <c r="P10" s="14">
        <v>3112281150</v>
      </c>
      <c r="Q10" s="28" t="s">
        <v>62</v>
      </c>
      <c r="R10" s="18" t="s">
        <v>32</v>
      </c>
      <c r="S10" s="19" t="s">
        <v>32</v>
      </c>
    </row>
    <row r="11" spans="1:19" s="11" customFormat="1" x14ac:dyDescent="0.3">
      <c r="A11" s="29" t="s">
        <v>63</v>
      </c>
      <c r="B11" s="11" t="s">
        <v>64</v>
      </c>
      <c r="C11" s="21" t="s">
        <v>21</v>
      </c>
      <c r="D11" s="21" t="s">
        <v>21</v>
      </c>
      <c r="E11" s="22">
        <v>9</v>
      </c>
      <c r="F11" s="14" t="s">
        <v>22</v>
      </c>
      <c r="G11" s="14" t="s">
        <v>52</v>
      </c>
      <c r="H11" s="14" t="s">
        <v>24</v>
      </c>
      <c r="I11" s="15">
        <v>420251714</v>
      </c>
      <c r="J11" s="15">
        <v>420251714</v>
      </c>
      <c r="K11" s="14" t="s">
        <v>25</v>
      </c>
      <c r="L11" s="14" t="s">
        <v>26</v>
      </c>
      <c r="M11" s="14" t="s">
        <v>27</v>
      </c>
      <c r="N11" s="14" t="s">
        <v>28</v>
      </c>
      <c r="O11" s="14" t="s">
        <v>65</v>
      </c>
      <c r="P11" s="16" t="s">
        <v>66</v>
      </c>
      <c r="Q11" s="17" t="s">
        <v>67</v>
      </c>
      <c r="R11" s="18" t="s">
        <v>32</v>
      </c>
      <c r="S11" s="19" t="s">
        <v>32</v>
      </c>
    </row>
    <row r="12" spans="1:19" s="11" customFormat="1" x14ac:dyDescent="0.3">
      <c r="A12" s="29" t="s">
        <v>68</v>
      </c>
      <c r="B12" s="11" t="s">
        <v>69</v>
      </c>
      <c r="C12" s="21" t="s">
        <v>21</v>
      </c>
      <c r="D12" s="21" t="s">
        <v>21</v>
      </c>
      <c r="E12" s="22">
        <v>9</v>
      </c>
      <c r="F12" s="14" t="s">
        <v>22</v>
      </c>
      <c r="G12" s="14" t="s">
        <v>52</v>
      </c>
      <c r="H12" s="14" t="s">
        <v>24</v>
      </c>
      <c r="I12" s="15">
        <v>290613794</v>
      </c>
      <c r="J12" s="15">
        <v>290613794</v>
      </c>
      <c r="K12" s="14" t="s">
        <v>25</v>
      </c>
      <c r="L12" s="14" t="s">
        <v>26</v>
      </c>
      <c r="M12" s="14" t="s">
        <v>27</v>
      </c>
      <c r="N12" s="14" t="s">
        <v>28</v>
      </c>
      <c r="O12" s="14" t="s">
        <v>65</v>
      </c>
      <c r="P12" s="16" t="s">
        <v>66</v>
      </c>
      <c r="Q12" s="17" t="s">
        <v>67</v>
      </c>
      <c r="R12" s="18" t="s">
        <v>32</v>
      </c>
      <c r="S12" s="19" t="s">
        <v>32</v>
      </c>
    </row>
    <row r="13" spans="1:19" s="11" customFormat="1" x14ac:dyDescent="0.3">
      <c r="A13" s="16" t="s">
        <v>70</v>
      </c>
      <c r="B13" s="11" t="s">
        <v>71</v>
      </c>
      <c r="C13" s="21" t="s">
        <v>42</v>
      </c>
      <c r="D13" s="14" t="s">
        <v>42</v>
      </c>
      <c r="E13" s="22">
        <v>12</v>
      </c>
      <c r="F13" s="14" t="s">
        <v>22</v>
      </c>
      <c r="G13" s="14" t="s">
        <v>52</v>
      </c>
      <c r="H13" s="14" t="s">
        <v>24</v>
      </c>
      <c r="I13" s="23">
        <v>100002168</v>
      </c>
      <c r="J13" s="23">
        <v>100002168</v>
      </c>
      <c r="K13" s="14" t="s">
        <v>25</v>
      </c>
      <c r="L13" s="14" t="s">
        <v>26</v>
      </c>
      <c r="M13" s="14" t="s">
        <v>27</v>
      </c>
      <c r="N13" s="14" t="s">
        <v>28</v>
      </c>
      <c r="O13" s="14" t="s">
        <v>72</v>
      </c>
      <c r="P13" s="14">
        <v>3115610749</v>
      </c>
      <c r="Q13" s="28" t="s">
        <v>73</v>
      </c>
      <c r="R13" s="18" t="s">
        <v>32</v>
      </c>
      <c r="S13" s="19" t="s">
        <v>32</v>
      </c>
    </row>
    <row r="14" spans="1:19" s="11" customFormat="1" x14ac:dyDescent="0.3">
      <c r="A14" s="16" t="s">
        <v>74</v>
      </c>
      <c r="B14" s="11" t="s">
        <v>75</v>
      </c>
      <c r="C14" s="21" t="s">
        <v>42</v>
      </c>
      <c r="D14" s="14" t="s">
        <v>42</v>
      </c>
      <c r="E14" s="22">
        <v>12</v>
      </c>
      <c r="F14" s="14" t="s">
        <v>22</v>
      </c>
      <c r="G14" s="14" t="s">
        <v>52</v>
      </c>
      <c r="H14" s="14" t="s">
        <v>24</v>
      </c>
      <c r="I14" s="23">
        <v>100002168</v>
      </c>
      <c r="J14" s="23">
        <v>100002168</v>
      </c>
      <c r="K14" s="14" t="s">
        <v>25</v>
      </c>
      <c r="L14" s="14" t="s">
        <v>26</v>
      </c>
      <c r="M14" s="14" t="s">
        <v>27</v>
      </c>
      <c r="N14" s="14" t="s">
        <v>28</v>
      </c>
      <c r="O14" s="14" t="s">
        <v>72</v>
      </c>
      <c r="P14" s="14">
        <v>3115610749</v>
      </c>
      <c r="Q14" s="28" t="s">
        <v>73</v>
      </c>
      <c r="R14" s="18" t="s">
        <v>32</v>
      </c>
      <c r="S14" s="19" t="s">
        <v>32</v>
      </c>
    </row>
    <row r="15" spans="1:19" s="11" customFormat="1" x14ac:dyDescent="0.3">
      <c r="A15" s="16" t="s">
        <v>74</v>
      </c>
      <c r="B15" s="11" t="s">
        <v>76</v>
      </c>
      <c r="C15" s="21" t="s">
        <v>42</v>
      </c>
      <c r="D15" s="14" t="s">
        <v>42</v>
      </c>
      <c r="E15" s="22">
        <v>12</v>
      </c>
      <c r="F15" s="14" t="s">
        <v>22</v>
      </c>
      <c r="G15" s="14" t="s">
        <v>52</v>
      </c>
      <c r="H15" s="14" t="s">
        <v>24</v>
      </c>
      <c r="I15" s="23">
        <v>100002168</v>
      </c>
      <c r="J15" s="23">
        <v>100002168</v>
      </c>
      <c r="K15" s="14" t="s">
        <v>25</v>
      </c>
      <c r="L15" s="14" t="s">
        <v>26</v>
      </c>
      <c r="M15" s="14" t="s">
        <v>27</v>
      </c>
      <c r="N15" s="14" t="s">
        <v>28</v>
      </c>
      <c r="O15" s="14" t="s">
        <v>72</v>
      </c>
      <c r="P15" s="14">
        <v>3115610749</v>
      </c>
      <c r="Q15" s="28" t="s">
        <v>73</v>
      </c>
      <c r="R15" s="18" t="s">
        <v>32</v>
      </c>
      <c r="S15" s="19" t="s">
        <v>32</v>
      </c>
    </row>
    <row r="16" spans="1:19" s="11" customFormat="1" x14ac:dyDescent="0.3">
      <c r="A16" s="16" t="s">
        <v>74</v>
      </c>
      <c r="B16" s="11" t="s">
        <v>77</v>
      </c>
      <c r="C16" s="30" t="s">
        <v>21</v>
      </c>
      <c r="D16" s="30" t="s">
        <v>21</v>
      </c>
      <c r="E16" s="10">
        <v>6</v>
      </c>
      <c r="F16" s="14" t="s">
        <v>22</v>
      </c>
      <c r="G16" s="14" t="s">
        <v>52</v>
      </c>
      <c r="H16" s="14" t="s">
        <v>24</v>
      </c>
      <c r="I16" s="23">
        <v>44412950</v>
      </c>
      <c r="J16" s="23">
        <v>44412950</v>
      </c>
      <c r="K16" s="14" t="s">
        <v>25</v>
      </c>
      <c r="L16" s="14" t="s">
        <v>26</v>
      </c>
      <c r="M16" s="14" t="s">
        <v>27</v>
      </c>
      <c r="N16" s="14" t="s">
        <v>28</v>
      </c>
      <c r="O16" s="14" t="s">
        <v>72</v>
      </c>
      <c r="P16" s="14">
        <v>3115610749</v>
      </c>
      <c r="Q16" s="28" t="s">
        <v>73</v>
      </c>
      <c r="R16" s="18" t="s">
        <v>32</v>
      </c>
      <c r="S16" s="19" t="s">
        <v>32</v>
      </c>
    </row>
    <row r="17" spans="1:19" s="11" customFormat="1" x14ac:dyDescent="0.3">
      <c r="A17" s="16" t="s">
        <v>74</v>
      </c>
      <c r="B17" s="11" t="s">
        <v>299</v>
      </c>
      <c r="C17" s="30" t="s">
        <v>21</v>
      </c>
      <c r="D17" s="30" t="s">
        <v>21</v>
      </c>
      <c r="E17" s="10">
        <v>5</v>
      </c>
      <c r="F17" s="14" t="s">
        <v>22</v>
      </c>
      <c r="G17" s="14" t="s">
        <v>52</v>
      </c>
      <c r="H17" s="14" t="s">
        <v>24</v>
      </c>
      <c r="I17" s="23">
        <v>10000000</v>
      </c>
      <c r="J17" s="23">
        <v>10000000</v>
      </c>
      <c r="K17" s="14" t="s">
        <v>25</v>
      </c>
      <c r="L17" s="14" t="s">
        <v>26</v>
      </c>
      <c r="M17" s="14" t="s">
        <v>27</v>
      </c>
      <c r="N17" s="14" t="s">
        <v>28</v>
      </c>
      <c r="O17" s="14" t="s">
        <v>72</v>
      </c>
      <c r="P17" s="14">
        <v>3115610749</v>
      </c>
      <c r="Q17" s="28" t="s">
        <v>73</v>
      </c>
      <c r="R17" s="18" t="s">
        <v>32</v>
      </c>
      <c r="S17" s="19" t="s">
        <v>32</v>
      </c>
    </row>
    <row r="18" spans="1:19" s="11" customFormat="1" x14ac:dyDescent="0.3">
      <c r="A18" s="16" t="s">
        <v>74</v>
      </c>
      <c r="B18" s="11" t="s">
        <v>78</v>
      </c>
      <c r="C18" s="30" t="s">
        <v>21</v>
      </c>
      <c r="D18" s="30" t="s">
        <v>21</v>
      </c>
      <c r="E18" s="10">
        <v>9</v>
      </c>
      <c r="F18" s="14" t="s">
        <v>22</v>
      </c>
      <c r="G18" s="14" t="s">
        <v>52</v>
      </c>
      <c r="H18" s="14" t="s">
        <v>24</v>
      </c>
      <c r="I18" s="23">
        <v>70589760</v>
      </c>
      <c r="J18" s="23">
        <v>70589760</v>
      </c>
      <c r="K18" s="14" t="s">
        <v>25</v>
      </c>
      <c r="L18" s="14" t="s">
        <v>26</v>
      </c>
      <c r="M18" s="14" t="s">
        <v>27</v>
      </c>
      <c r="N18" s="14" t="s">
        <v>28</v>
      </c>
      <c r="O18" s="14" t="s">
        <v>72</v>
      </c>
      <c r="P18" s="14">
        <v>3115610749</v>
      </c>
      <c r="Q18" s="28" t="s">
        <v>73</v>
      </c>
      <c r="R18" s="18" t="s">
        <v>32</v>
      </c>
      <c r="S18" s="19" t="s">
        <v>32</v>
      </c>
    </row>
    <row r="19" spans="1:19" s="11" customFormat="1" x14ac:dyDescent="0.3">
      <c r="A19" s="16" t="s">
        <v>79</v>
      </c>
      <c r="B19" s="11" t="s">
        <v>80</v>
      </c>
      <c r="C19" s="21" t="s">
        <v>42</v>
      </c>
      <c r="D19" s="14" t="s">
        <v>42</v>
      </c>
      <c r="E19" s="22">
        <v>12</v>
      </c>
      <c r="F19" s="14" t="s">
        <v>22</v>
      </c>
      <c r="G19" s="14" t="s">
        <v>52</v>
      </c>
      <c r="H19" s="14" t="s">
        <v>24</v>
      </c>
      <c r="I19" s="15">
        <v>5000650000</v>
      </c>
      <c r="J19" s="15">
        <v>5000650000</v>
      </c>
      <c r="K19" s="14" t="s">
        <v>25</v>
      </c>
      <c r="L19" s="14" t="s">
        <v>26</v>
      </c>
      <c r="M19" s="14" t="s">
        <v>27</v>
      </c>
      <c r="N19" s="14" t="s">
        <v>28</v>
      </c>
      <c r="O19" s="14" t="s">
        <v>81</v>
      </c>
      <c r="P19" s="14">
        <v>3013144971</v>
      </c>
      <c r="Q19" s="28" t="s">
        <v>82</v>
      </c>
      <c r="R19" s="18" t="s">
        <v>32</v>
      </c>
      <c r="S19" s="19" t="s">
        <v>32</v>
      </c>
    </row>
    <row r="20" spans="1:19" s="11" customFormat="1" x14ac:dyDescent="0.3">
      <c r="A20" s="16" t="s">
        <v>83</v>
      </c>
      <c r="B20" s="11" t="s">
        <v>84</v>
      </c>
      <c r="C20" s="25" t="s">
        <v>43</v>
      </c>
      <c r="D20" s="25" t="s">
        <v>43</v>
      </c>
      <c r="E20" s="26">
        <v>9</v>
      </c>
      <c r="F20" s="14" t="s">
        <v>22</v>
      </c>
      <c r="G20" s="11" t="s">
        <v>23</v>
      </c>
      <c r="H20" s="14" t="s">
        <v>24</v>
      </c>
      <c r="I20" s="15">
        <v>472932998.942918</v>
      </c>
      <c r="J20" s="15">
        <v>472932998.942918</v>
      </c>
      <c r="K20" s="14" t="s">
        <v>25</v>
      </c>
      <c r="L20" s="14" t="s">
        <v>26</v>
      </c>
      <c r="M20" s="14" t="s">
        <v>27</v>
      </c>
      <c r="N20" s="14" t="s">
        <v>28</v>
      </c>
      <c r="O20" s="14" t="s">
        <v>81</v>
      </c>
      <c r="P20" s="14">
        <v>3013144971</v>
      </c>
      <c r="Q20" s="28" t="s">
        <v>82</v>
      </c>
      <c r="R20" s="18" t="s">
        <v>32</v>
      </c>
      <c r="S20" s="19" t="s">
        <v>32</v>
      </c>
    </row>
    <row r="21" spans="1:19" s="11" customFormat="1" x14ac:dyDescent="0.3">
      <c r="A21" s="16" t="s">
        <v>85</v>
      </c>
      <c r="B21" s="11" t="s">
        <v>86</v>
      </c>
      <c r="C21" s="25" t="s">
        <v>87</v>
      </c>
      <c r="D21" s="25" t="s">
        <v>87</v>
      </c>
      <c r="E21" s="26">
        <v>12</v>
      </c>
      <c r="F21" s="14" t="s">
        <v>22</v>
      </c>
      <c r="G21" s="11" t="s">
        <v>23</v>
      </c>
      <c r="H21" s="14" t="s">
        <v>24</v>
      </c>
      <c r="I21" s="31">
        <v>663379200</v>
      </c>
      <c r="J21" s="31">
        <v>663379200</v>
      </c>
      <c r="K21" s="14" t="s">
        <v>25</v>
      </c>
      <c r="L21" s="14" t="s">
        <v>26</v>
      </c>
      <c r="M21" s="14" t="s">
        <v>27</v>
      </c>
      <c r="N21" s="14" t="s">
        <v>28</v>
      </c>
      <c r="O21" s="14" t="s">
        <v>81</v>
      </c>
      <c r="P21" s="14">
        <v>3013144971</v>
      </c>
      <c r="Q21" s="28" t="s">
        <v>82</v>
      </c>
      <c r="R21" s="18" t="s">
        <v>32</v>
      </c>
      <c r="S21" s="19" t="s">
        <v>32</v>
      </c>
    </row>
    <row r="22" spans="1:19" s="11" customFormat="1" x14ac:dyDescent="0.3">
      <c r="A22" s="16" t="s">
        <v>88</v>
      </c>
      <c r="B22" s="11" t="s">
        <v>89</v>
      </c>
      <c r="C22" s="25" t="s">
        <v>42</v>
      </c>
      <c r="D22" s="25" t="s">
        <v>42</v>
      </c>
      <c r="E22" s="26">
        <v>12</v>
      </c>
      <c r="F22" s="14" t="s">
        <v>22</v>
      </c>
      <c r="G22" s="14" t="s">
        <v>52</v>
      </c>
      <c r="H22" s="14" t="s">
        <v>24</v>
      </c>
      <c r="I22" s="31">
        <v>148680000</v>
      </c>
      <c r="J22" s="31">
        <v>148680000</v>
      </c>
      <c r="K22" s="14" t="s">
        <v>25</v>
      </c>
      <c r="L22" s="14" t="s">
        <v>26</v>
      </c>
      <c r="M22" s="14" t="s">
        <v>27</v>
      </c>
      <c r="N22" s="14" t="s">
        <v>28</v>
      </c>
      <c r="O22" s="14" t="s">
        <v>81</v>
      </c>
      <c r="P22" s="14">
        <v>3013144971</v>
      </c>
      <c r="Q22" s="28" t="s">
        <v>82</v>
      </c>
      <c r="R22" s="18" t="s">
        <v>32</v>
      </c>
      <c r="S22" s="19" t="s">
        <v>32</v>
      </c>
    </row>
    <row r="23" spans="1:19" s="11" customFormat="1" x14ac:dyDescent="0.3">
      <c r="A23" s="16" t="s">
        <v>90</v>
      </c>
      <c r="B23" s="11" t="s">
        <v>91</v>
      </c>
      <c r="C23" s="25" t="s">
        <v>21</v>
      </c>
      <c r="D23" s="25" t="s">
        <v>21</v>
      </c>
      <c r="E23" s="26">
        <v>9</v>
      </c>
      <c r="F23" s="14" t="s">
        <v>22</v>
      </c>
      <c r="G23" s="14" t="s">
        <v>52</v>
      </c>
      <c r="H23" s="14" t="s">
        <v>24</v>
      </c>
      <c r="I23" s="31">
        <v>310033854.86000001</v>
      </c>
      <c r="J23" s="31">
        <v>310033854.86000001</v>
      </c>
      <c r="K23" s="14" t="s">
        <v>25</v>
      </c>
      <c r="L23" s="14" t="s">
        <v>26</v>
      </c>
      <c r="M23" s="14" t="s">
        <v>27</v>
      </c>
      <c r="N23" s="14" t="s">
        <v>28</v>
      </c>
      <c r="O23" s="14" t="s">
        <v>81</v>
      </c>
      <c r="P23" s="14">
        <v>3013144971</v>
      </c>
      <c r="Q23" s="28" t="s">
        <v>82</v>
      </c>
      <c r="R23" s="18" t="s">
        <v>32</v>
      </c>
      <c r="S23" s="19" t="s">
        <v>32</v>
      </c>
    </row>
    <row r="24" spans="1:19" s="11" customFormat="1" x14ac:dyDescent="0.3">
      <c r="A24" s="16" t="s">
        <v>92</v>
      </c>
      <c r="B24" s="11" t="s">
        <v>93</v>
      </c>
      <c r="C24" s="25" t="s">
        <v>33</v>
      </c>
      <c r="D24" s="25" t="s">
        <v>33</v>
      </c>
      <c r="E24" s="26">
        <v>2</v>
      </c>
      <c r="F24" s="14" t="s">
        <v>22</v>
      </c>
      <c r="G24" s="11" t="s">
        <v>23</v>
      </c>
      <c r="H24" s="14" t="s">
        <v>24</v>
      </c>
      <c r="I24" s="31">
        <v>99841410.890000001</v>
      </c>
      <c r="J24" s="31">
        <v>99841410.890000001</v>
      </c>
      <c r="K24" s="14" t="s">
        <v>25</v>
      </c>
      <c r="L24" s="14" t="s">
        <v>26</v>
      </c>
      <c r="M24" s="14" t="s">
        <v>27</v>
      </c>
      <c r="N24" s="14" t="s">
        <v>28</v>
      </c>
      <c r="O24" s="14" t="s">
        <v>81</v>
      </c>
      <c r="P24" s="14">
        <v>3013144971</v>
      </c>
      <c r="Q24" s="28" t="s">
        <v>82</v>
      </c>
      <c r="R24" s="18" t="s">
        <v>32</v>
      </c>
      <c r="S24" s="19" t="s">
        <v>32</v>
      </c>
    </row>
    <row r="25" spans="1:19" s="11" customFormat="1" x14ac:dyDescent="0.3">
      <c r="A25" s="16" t="s">
        <v>79</v>
      </c>
      <c r="B25" s="11" t="s">
        <v>94</v>
      </c>
      <c r="C25" s="25" t="s">
        <v>21</v>
      </c>
      <c r="D25" s="25" t="s">
        <v>21</v>
      </c>
      <c r="E25" s="26">
        <v>9</v>
      </c>
      <c r="F25" s="14" t="s">
        <v>22</v>
      </c>
      <c r="G25" s="14" t="s">
        <v>52</v>
      </c>
      <c r="H25" s="14" t="s">
        <v>24</v>
      </c>
      <c r="I25" s="31">
        <v>168153955.18000001</v>
      </c>
      <c r="J25" s="31">
        <v>168153955.18000001</v>
      </c>
      <c r="K25" s="14" t="s">
        <v>25</v>
      </c>
      <c r="L25" s="14" t="s">
        <v>26</v>
      </c>
      <c r="M25" s="14" t="s">
        <v>27</v>
      </c>
      <c r="N25" s="14" t="s">
        <v>28</v>
      </c>
      <c r="O25" s="14" t="s">
        <v>81</v>
      </c>
      <c r="P25" s="14">
        <v>3013144971</v>
      </c>
      <c r="Q25" s="28" t="s">
        <v>82</v>
      </c>
      <c r="R25" s="18" t="s">
        <v>32</v>
      </c>
      <c r="S25" s="19" t="s">
        <v>32</v>
      </c>
    </row>
    <row r="26" spans="1:19" s="11" customFormat="1" x14ac:dyDescent="0.3">
      <c r="A26" s="16" t="s">
        <v>79</v>
      </c>
      <c r="B26" s="11" t="s">
        <v>95</v>
      </c>
      <c r="C26" s="25" t="s">
        <v>42</v>
      </c>
      <c r="D26" s="25" t="s">
        <v>42</v>
      </c>
      <c r="E26" s="26">
        <v>4</v>
      </c>
      <c r="F26" s="14" t="s">
        <v>22</v>
      </c>
      <c r="G26" s="14" t="s">
        <v>52</v>
      </c>
      <c r="H26" s="14" t="s">
        <v>24</v>
      </c>
      <c r="I26" s="15">
        <v>93456000</v>
      </c>
      <c r="J26" s="15">
        <v>93456000</v>
      </c>
      <c r="K26" s="14" t="s">
        <v>25</v>
      </c>
      <c r="L26" s="14" t="s">
        <v>26</v>
      </c>
      <c r="M26" s="14" t="s">
        <v>27</v>
      </c>
      <c r="N26" s="14" t="s">
        <v>28</v>
      </c>
      <c r="O26" s="14" t="s">
        <v>81</v>
      </c>
      <c r="P26" s="14">
        <v>3013144971</v>
      </c>
      <c r="Q26" s="28" t="s">
        <v>96</v>
      </c>
      <c r="R26" s="18" t="s">
        <v>32</v>
      </c>
      <c r="S26" s="19" t="s">
        <v>32</v>
      </c>
    </row>
    <row r="27" spans="1:19" s="11" customFormat="1" x14ac:dyDescent="0.3">
      <c r="A27" s="16" t="s">
        <v>79</v>
      </c>
      <c r="B27" s="11" t="s">
        <v>97</v>
      </c>
      <c r="C27" s="21" t="s">
        <v>42</v>
      </c>
      <c r="D27" s="21" t="s">
        <v>42</v>
      </c>
      <c r="E27" s="32">
        <v>8</v>
      </c>
      <c r="F27" s="14" t="s">
        <v>22</v>
      </c>
      <c r="G27" s="14" t="s">
        <v>52</v>
      </c>
      <c r="H27" s="14" t="s">
        <v>24</v>
      </c>
      <c r="I27" s="15">
        <v>2207615410</v>
      </c>
      <c r="J27" s="15">
        <v>2207615410</v>
      </c>
      <c r="K27" s="14" t="s">
        <v>25</v>
      </c>
      <c r="L27" s="14" t="s">
        <v>26</v>
      </c>
      <c r="M27" s="14" t="s">
        <v>27</v>
      </c>
      <c r="N27" s="14" t="s">
        <v>28</v>
      </c>
      <c r="O27" s="14" t="s">
        <v>98</v>
      </c>
      <c r="P27" s="14" t="s">
        <v>99</v>
      </c>
      <c r="Q27" s="28" t="s">
        <v>96</v>
      </c>
      <c r="R27" s="18" t="s">
        <v>32</v>
      </c>
      <c r="S27" s="19" t="s">
        <v>32</v>
      </c>
    </row>
    <row r="28" spans="1:19" s="11" customFormat="1" x14ac:dyDescent="0.3">
      <c r="A28" s="16" t="s">
        <v>100</v>
      </c>
      <c r="B28" s="11" t="s">
        <v>101</v>
      </c>
      <c r="C28" s="25" t="s">
        <v>42</v>
      </c>
      <c r="D28" s="25" t="s">
        <v>42</v>
      </c>
      <c r="E28" s="26">
        <v>3</v>
      </c>
      <c r="F28" s="14" t="s">
        <v>22</v>
      </c>
      <c r="G28" s="14" t="s">
        <v>52</v>
      </c>
      <c r="H28" s="14" t="s">
        <v>24</v>
      </c>
      <c r="I28" s="15">
        <v>15764433.298097299</v>
      </c>
      <c r="J28" s="15">
        <v>15764433.298097299</v>
      </c>
      <c r="K28" s="14" t="s">
        <v>25</v>
      </c>
      <c r="L28" s="14" t="s">
        <v>26</v>
      </c>
      <c r="M28" s="14" t="s">
        <v>27</v>
      </c>
      <c r="N28" s="14" t="s">
        <v>28</v>
      </c>
      <c r="O28" s="14" t="s">
        <v>81</v>
      </c>
      <c r="P28" s="14">
        <v>3013144971</v>
      </c>
      <c r="Q28" s="28" t="s">
        <v>82</v>
      </c>
      <c r="R28" s="18" t="s">
        <v>32</v>
      </c>
      <c r="S28" s="19" t="s">
        <v>32</v>
      </c>
    </row>
    <row r="29" spans="1:19" s="11" customFormat="1" x14ac:dyDescent="0.3">
      <c r="A29" s="16" t="s">
        <v>88</v>
      </c>
      <c r="B29" s="11" t="s">
        <v>102</v>
      </c>
      <c r="C29" s="14" t="s">
        <v>43</v>
      </c>
      <c r="D29" s="14" t="s">
        <v>43</v>
      </c>
      <c r="E29" s="22">
        <v>9</v>
      </c>
      <c r="F29" s="14" t="s">
        <v>22</v>
      </c>
      <c r="G29" s="14" t="s">
        <v>52</v>
      </c>
      <c r="H29" s="14" t="s">
        <v>24</v>
      </c>
      <c r="I29" s="23">
        <v>159300000</v>
      </c>
      <c r="J29" s="23">
        <v>159300000</v>
      </c>
      <c r="K29" s="14" t="s">
        <v>25</v>
      </c>
      <c r="L29" s="14" t="s">
        <v>26</v>
      </c>
      <c r="M29" s="14" t="s">
        <v>27</v>
      </c>
      <c r="N29" s="14" t="s">
        <v>28</v>
      </c>
      <c r="O29" s="14" t="s">
        <v>81</v>
      </c>
      <c r="P29" s="14">
        <v>3013144971</v>
      </c>
      <c r="Q29" s="28" t="s">
        <v>82</v>
      </c>
      <c r="R29" s="18" t="s">
        <v>32</v>
      </c>
      <c r="S29" s="19" t="s">
        <v>32</v>
      </c>
    </row>
    <row r="30" spans="1:19" s="11" customFormat="1" x14ac:dyDescent="0.3">
      <c r="A30" s="16" t="s">
        <v>104</v>
      </c>
      <c r="B30" s="11" t="s">
        <v>105</v>
      </c>
      <c r="C30" s="25" t="s">
        <v>87</v>
      </c>
      <c r="D30" s="25" t="s">
        <v>87</v>
      </c>
      <c r="E30" s="26">
        <v>6</v>
      </c>
      <c r="F30" s="14" t="s">
        <v>22</v>
      </c>
      <c r="G30" s="14" t="s">
        <v>52</v>
      </c>
      <c r="H30" s="14" t="s">
        <v>24</v>
      </c>
      <c r="I30" s="31">
        <v>44018750</v>
      </c>
      <c r="J30" s="31">
        <v>44018750</v>
      </c>
      <c r="K30" s="14" t="s">
        <v>25</v>
      </c>
      <c r="L30" s="14" t="s">
        <v>26</v>
      </c>
      <c r="M30" s="14" t="s">
        <v>27</v>
      </c>
      <c r="N30" s="14" t="s">
        <v>28</v>
      </c>
      <c r="O30" s="14" t="s">
        <v>106</v>
      </c>
      <c r="P30" s="16" t="s">
        <v>107</v>
      </c>
      <c r="Q30" s="24" t="s">
        <v>108</v>
      </c>
      <c r="R30" s="18" t="s">
        <v>32</v>
      </c>
      <c r="S30" s="19" t="s">
        <v>32</v>
      </c>
    </row>
    <row r="31" spans="1:19" s="11" customFormat="1" x14ac:dyDescent="0.3">
      <c r="A31" s="16" t="s">
        <v>109</v>
      </c>
      <c r="B31" s="11" t="s">
        <v>110</v>
      </c>
      <c r="C31" s="25" t="s">
        <v>21</v>
      </c>
      <c r="D31" s="25" t="s">
        <v>21</v>
      </c>
      <c r="E31" s="26">
        <v>12</v>
      </c>
      <c r="F31" s="14" t="s">
        <v>22</v>
      </c>
      <c r="G31" s="14" t="s">
        <v>52</v>
      </c>
      <c r="H31" s="14" t="s">
        <v>24</v>
      </c>
      <c r="I31" s="15">
        <v>66940312.158</v>
      </c>
      <c r="J31" s="15">
        <v>66940312.158</v>
      </c>
      <c r="K31" s="14" t="s">
        <v>25</v>
      </c>
      <c r="L31" s="14" t="s">
        <v>26</v>
      </c>
      <c r="M31" s="14" t="s">
        <v>27</v>
      </c>
      <c r="N31" s="14" t="s">
        <v>28</v>
      </c>
      <c r="O31" s="14" t="s">
        <v>106</v>
      </c>
      <c r="P31" s="16" t="s">
        <v>107</v>
      </c>
      <c r="Q31" s="24" t="s">
        <v>108</v>
      </c>
      <c r="R31" s="18" t="s">
        <v>32</v>
      </c>
      <c r="S31" s="19" t="s">
        <v>32</v>
      </c>
    </row>
    <row r="32" spans="1:19" s="11" customFormat="1" x14ac:dyDescent="0.3">
      <c r="A32" s="14">
        <v>25101801</v>
      </c>
      <c r="B32" s="11" t="s">
        <v>111</v>
      </c>
      <c r="C32" s="25" t="s">
        <v>21</v>
      </c>
      <c r="D32" s="25" t="s">
        <v>21</v>
      </c>
      <c r="E32" s="26">
        <v>1</v>
      </c>
      <c r="F32" s="14" t="s">
        <v>22</v>
      </c>
      <c r="G32" s="11" t="s">
        <v>23</v>
      </c>
      <c r="H32" s="14" t="s">
        <v>24</v>
      </c>
      <c r="I32" s="31">
        <v>72000000</v>
      </c>
      <c r="J32" s="31">
        <v>72000000</v>
      </c>
      <c r="K32" s="14" t="s">
        <v>25</v>
      </c>
      <c r="L32" s="14" t="s">
        <v>26</v>
      </c>
      <c r="M32" s="14" t="s">
        <v>27</v>
      </c>
      <c r="N32" s="14" t="s">
        <v>28</v>
      </c>
      <c r="O32" s="14" t="s">
        <v>106</v>
      </c>
      <c r="P32" s="16" t="s">
        <v>107</v>
      </c>
      <c r="Q32" s="24" t="s">
        <v>108</v>
      </c>
      <c r="R32" s="18" t="s">
        <v>32</v>
      </c>
      <c r="S32" s="19" t="s">
        <v>32</v>
      </c>
    </row>
    <row r="33" spans="1:19" s="11" customFormat="1" x14ac:dyDescent="0.3">
      <c r="A33" s="16" t="s">
        <v>112</v>
      </c>
      <c r="B33" s="11" t="s">
        <v>113</v>
      </c>
      <c r="C33" s="25" t="s">
        <v>33</v>
      </c>
      <c r="D33" s="25" t="s">
        <v>33</v>
      </c>
      <c r="E33" s="26">
        <v>8</v>
      </c>
      <c r="F33" s="14" t="s">
        <v>22</v>
      </c>
      <c r="G33" s="14" t="s">
        <v>52</v>
      </c>
      <c r="H33" s="14" t="s">
        <v>24</v>
      </c>
      <c r="I33" s="15">
        <v>410096610</v>
      </c>
      <c r="J33" s="15">
        <v>410096610</v>
      </c>
      <c r="K33" s="14" t="s">
        <v>25</v>
      </c>
      <c r="L33" s="14" t="s">
        <v>26</v>
      </c>
      <c r="M33" s="14" t="s">
        <v>27</v>
      </c>
      <c r="N33" s="14" t="s">
        <v>28</v>
      </c>
      <c r="O33" s="14" t="s">
        <v>106</v>
      </c>
      <c r="P33" s="16" t="s">
        <v>107</v>
      </c>
      <c r="Q33" s="24" t="s">
        <v>108</v>
      </c>
      <c r="R33" s="18" t="s">
        <v>32</v>
      </c>
      <c r="S33" s="19" t="s">
        <v>32</v>
      </c>
    </row>
    <row r="34" spans="1:19" s="11" customFormat="1" x14ac:dyDescent="0.3">
      <c r="A34" s="16" t="s">
        <v>114</v>
      </c>
      <c r="B34" s="11" t="s">
        <v>115</v>
      </c>
      <c r="C34" s="25" t="s">
        <v>42</v>
      </c>
      <c r="D34" s="25" t="s">
        <v>42</v>
      </c>
      <c r="E34" s="26">
        <v>4</v>
      </c>
      <c r="F34" s="14" t="s">
        <v>22</v>
      </c>
      <c r="G34" s="14" t="s">
        <v>52</v>
      </c>
      <c r="H34" s="14" t="s">
        <v>24</v>
      </c>
      <c r="I34" s="15">
        <v>120000000</v>
      </c>
      <c r="J34" s="15">
        <v>120000000</v>
      </c>
      <c r="K34" s="14" t="s">
        <v>25</v>
      </c>
      <c r="L34" s="14" t="s">
        <v>26</v>
      </c>
      <c r="M34" s="14" t="s">
        <v>27</v>
      </c>
      <c r="N34" s="14" t="s">
        <v>28</v>
      </c>
      <c r="O34" s="14" t="s">
        <v>116</v>
      </c>
      <c r="P34" s="14" t="s">
        <v>99</v>
      </c>
      <c r="Q34" s="28" t="s">
        <v>96</v>
      </c>
      <c r="R34" s="18" t="s">
        <v>32</v>
      </c>
      <c r="S34" s="19" t="s">
        <v>32</v>
      </c>
    </row>
    <row r="35" spans="1:19" s="11" customFormat="1" x14ac:dyDescent="0.3">
      <c r="A35" s="29" t="s">
        <v>117</v>
      </c>
      <c r="B35" s="33" t="s">
        <v>118</v>
      </c>
      <c r="C35" s="34" t="s">
        <v>33</v>
      </c>
      <c r="D35" s="34" t="s">
        <v>33</v>
      </c>
      <c r="E35" s="35">
        <v>7</v>
      </c>
      <c r="F35" s="36" t="s">
        <v>22</v>
      </c>
      <c r="G35" s="11" t="s">
        <v>23</v>
      </c>
      <c r="H35" s="37" t="s">
        <v>24</v>
      </c>
      <c r="I35" s="15">
        <v>523500000</v>
      </c>
      <c r="J35" s="15">
        <v>523500000</v>
      </c>
      <c r="K35" s="14" t="s">
        <v>25</v>
      </c>
      <c r="L35" s="14" t="s">
        <v>26</v>
      </c>
      <c r="M35" s="14" t="s">
        <v>27</v>
      </c>
      <c r="N35" s="14" t="s">
        <v>28</v>
      </c>
      <c r="O35" s="14" t="s">
        <v>119</v>
      </c>
      <c r="P35" s="14">
        <v>3002421002</v>
      </c>
      <c r="Q35" s="28" t="s">
        <v>120</v>
      </c>
      <c r="R35" s="18" t="s">
        <v>32</v>
      </c>
      <c r="S35" s="19" t="s">
        <v>32</v>
      </c>
    </row>
    <row r="36" spans="1:19" s="11" customFormat="1" x14ac:dyDescent="0.3">
      <c r="A36" s="29" t="s">
        <v>121</v>
      </c>
      <c r="B36" s="33" t="s">
        <v>122</v>
      </c>
      <c r="C36" s="34" t="s">
        <v>33</v>
      </c>
      <c r="D36" s="34" t="s">
        <v>33</v>
      </c>
      <c r="E36" s="35">
        <v>8</v>
      </c>
      <c r="F36" s="36" t="s">
        <v>22</v>
      </c>
      <c r="G36" s="14" t="s">
        <v>52</v>
      </c>
      <c r="H36" s="37" t="s">
        <v>24</v>
      </c>
      <c r="I36" s="15">
        <v>75384000</v>
      </c>
      <c r="J36" s="15">
        <v>75384000</v>
      </c>
      <c r="K36" s="14" t="s">
        <v>25</v>
      </c>
      <c r="L36" s="14" t="s">
        <v>26</v>
      </c>
      <c r="M36" s="14" t="s">
        <v>27</v>
      </c>
      <c r="N36" s="14" t="s">
        <v>28</v>
      </c>
      <c r="O36" s="14" t="s">
        <v>119</v>
      </c>
      <c r="P36" s="14">
        <v>3002421002</v>
      </c>
      <c r="Q36" s="28" t="s">
        <v>120</v>
      </c>
      <c r="R36" s="18" t="s">
        <v>32</v>
      </c>
      <c r="S36" s="19" t="s">
        <v>32</v>
      </c>
    </row>
    <row r="37" spans="1:19" s="11" customFormat="1" x14ac:dyDescent="0.3">
      <c r="A37" s="29" t="s">
        <v>117</v>
      </c>
      <c r="B37" s="33" t="s">
        <v>123</v>
      </c>
      <c r="C37" s="34" t="s">
        <v>39</v>
      </c>
      <c r="D37" s="34" t="s">
        <v>39</v>
      </c>
      <c r="E37" s="35">
        <v>2</v>
      </c>
      <c r="F37" s="36" t="s">
        <v>22</v>
      </c>
      <c r="G37" s="14" t="s">
        <v>52</v>
      </c>
      <c r="H37" s="37" t="s">
        <v>24</v>
      </c>
      <c r="I37" s="31">
        <v>608968.70400000003</v>
      </c>
      <c r="J37" s="31">
        <v>608968.70400000003</v>
      </c>
      <c r="K37" s="14" t="s">
        <v>25</v>
      </c>
      <c r="L37" s="14" t="s">
        <v>26</v>
      </c>
      <c r="M37" s="14" t="s">
        <v>27</v>
      </c>
      <c r="N37" s="14" t="s">
        <v>28</v>
      </c>
      <c r="O37" s="14" t="s">
        <v>119</v>
      </c>
      <c r="P37" s="14">
        <v>3002421002</v>
      </c>
      <c r="Q37" s="28" t="s">
        <v>120</v>
      </c>
      <c r="R37" s="18" t="s">
        <v>32</v>
      </c>
      <c r="S37" s="19" t="s">
        <v>32</v>
      </c>
    </row>
    <row r="38" spans="1:19" s="11" customFormat="1" x14ac:dyDescent="0.3">
      <c r="A38" s="16" t="s">
        <v>124</v>
      </c>
      <c r="B38" s="11" t="s">
        <v>125</v>
      </c>
      <c r="C38" s="25" t="s">
        <v>39</v>
      </c>
      <c r="D38" s="25" t="s">
        <v>39</v>
      </c>
      <c r="E38" s="26">
        <v>2</v>
      </c>
      <c r="F38" s="14" t="s">
        <v>22</v>
      </c>
      <c r="G38" s="14" t="s">
        <v>52</v>
      </c>
      <c r="H38" s="14" t="s">
        <v>24</v>
      </c>
      <c r="I38" s="23">
        <v>20178000</v>
      </c>
      <c r="J38" s="23">
        <v>20178000</v>
      </c>
      <c r="K38" s="14" t="s">
        <v>25</v>
      </c>
      <c r="L38" s="14" t="s">
        <v>26</v>
      </c>
      <c r="M38" s="14" t="s">
        <v>27</v>
      </c>
      <c r="N38" s="14" t="s">
        <v>28</v>
      </c>
      <c r="O38" s="14" t="s">
        <v>126</v>
      </c>
      <c r="P38" s="16" t="s">
        <v>127</v>
      </c>
      <c r="Q38" s="28" t="s">
        <v>128</v>
      </c>
      <c r="R38" s="18" t="s">
        <v>32</v>
      </c>
      <c r="S38" s="19" t="s">
        <v>32</v>
      </c>
    </row>
    <row r="39" spans="1:19" s="11" customFormat="1" x14ac:dyDescent="0.3">
      <c r="A39" s="16" t="s">
        <v>129</v>
      </c>
      <c r="B39" s="11" t="s">
        <v>130</v>
      </c>
      <c r="C39" s="25" t="s">
        <v>39</v>
      </c>
      <c r="D39" s="25" t="s">
        <v>39</v>
      </c>
      <c r="E39" s="26">
        <v>3</v>
      </c>
      <c r="F39" s="14" t="s">
        <v>22</v>
      </c>
      <c r="G39" s="14" t="s">
        <v>52</v>
      </c>
      <c r="H39" s="14" t="s">
        <v>24</v>
      </c>
      <c r="I39" s="15">
        <v>90270000</v>
      </c>
      <c r="J39" s="15">
        <v>90270000</v>
      </c>
      <c r="K39" s="14" t="s">
        <v>25</v>
      </c>
      <c r="L39" s="14" t="s">
        <v>26</v>
      </c>
      <c r="M39" s="14" t="s">
        <v>27</v>
      </c>
      <c r="N39" s="14" t="s">
        <v>28</v>
      </c>
      <c r="O39" s="14" t="s">
        <v>126</v>
      </c>
      <c r="P39" s="16" t="s">
        <v>127</v>
      </c>
      <c r="Q39" s="28" t="s">
        <v>128</v>
      </c>
      <c r="R39" s="18" t="s">
        <v>32</v>
      </c>
      <c r="S39" s="19" t="s">
        <v>32</v>
      </c>
    </row>
    <row r="40" spans="1:19" s="11" customFormat="1" x14ac:dyDescent="0.3">
      <c r="A40" s="16" t="s">
        <v>131</v>
      </c>
      <c r="B40" s="11" t="s">
        <v>132</v>
      </c>
      <c r="C40" s="25" t="s">
        <v>43</v>
      </c>
      <c r="D40" s="25" t="s">
        <v>43</v>
      </c>
      <c r="E40" s="26">
        <v>10</v>
      </c>
      <c r="F40" s="14" t="s">
        <v>22</v>
      </c>
      <c r="G40" s="11" t="s">
        <v>23</v>
      </c>
      <c r="H40" s="14" t="s">
        <v>24</v>
      </c>
      <c r="I40" s="31">
        <v>494000000</v>
      </c>
      <c r="J40" s="31">
        <v>494000000</v>
      </c>
      <c r="K40" s="14" t="s">
        <v>25</v>
      </c>
      <c r="L40" s="14" t="s">
        <v>26</v>
      </c>
      <c r="M40" s="14" t="s">
        <v>27</v>
      </c>
      <c r="N40" s="14" t="s">
        <v>28</v>
      </c>
      <c r="O40" s="11" t="s">
        <v>133</v>
      </c>
      <c r="P40" s="16" t="s">
        <v>134</v>
      </c>
      <c r="Q40" s="17" t="s">
        <v>135</v>
      </c>
      <c r="R40" s="18" t="s">
        <v>32</v>
      </c>
      <c r="S40" s="19" t="s">
        <v>32</v>
      </c>
    </row>
    <row r="41" spans="1:19" s="11" customFormat="1" x14ac:dyDescent="0.3">
      <c r="A41" s="16" t="s">
        <v>136</v>
      </c>
      <c r="B41" s="11" t="s">
        <v>137</v>
      </c>
      <c r="C41" s="25" t="s">
        <v>39</v>
      </c>
      <c r="D41" s="25" t="s">
        <v>39</v>
      </c>
      <c r="E41" s="26">
        <v>3</v>
      </c>
      <c r="F41" s="14" t="s">
        <v>22</v>
      </c>
      <c r="G41" s="11" t="s">
        <v>23</v>
      </c>
      <c r="H41" s="14" t="s">
        <v>24</v>
      </c>
      <c r="I41" s="31">
        <v>234515618</v>
      </c>
      <c r="J41" s="31">
        <v>234515618</v>
      </c>
      <c r="K41" s="14" t="s">
        <v>25</v>
      </c>
      <c r="L41" s="14" t="s">
        <v>26</v>
      </c>
      <c r="M41" s="14" t="s">
        <v>27</v>
      </c>
      <c r="N41" s="14" t="s">
        <v>28</v>
      </c>
      <c r="O41" s="11" t="s">
        <v>133</v>
      </c>
      <c r="P41" s="16" t="s">
        <v>134</v>
      </c>
      <c r="Q41" s="17" t="s">
        <v>135</v>
      </c>
      <c r="R41" s="18" t="s">
        <v>32</v>
      </c>
      <c r="S41" s="19" t="s">
        <v>32</v>
      </c>
    </row>
    <row r="42" spans="1:19" s="11" customFormat="1" x14ac:dyDescent="0.3">
      <c r="A42" s="16" t="s">
        <v>112</v>
      </c>
      <c r="B42" s="11" t="s">
        <v>138</v>
      </c>
      <c r="C42" s="25" t="s">
        <v>21</v>
      </c>
      <c r="D42" s="25" t="s">
        <v>21</v>
      </c>
      <c r="E42" s="26">
        <v>3</v>
      </c>
      <c r="F42" s="14" t="s">
        <v>22</v>
      </c>
      <c r="G42" s="11" t="s">
        <v>23</v>
      </c>
      <c r="H42" s="14" t="s">
        <v>24</v>
      </c>
      <c r="I42" s="31">
        <v>135588295</v>
      </c>
      <c r="J42" s="31">
        <v>135588295</v>
      </c>
      <c r="K42" s="14" t="s">
        <v>25</v>
      </c>
      <c r="L42" s="14" t="s">
        <v>26</v>
      </c>
      <c r="M42" s="14" t="s">
        <v>27</v>
      </c>
      <c r="N42" s="14" t="s">
        <v>28</v>
      </c>
      <c r="O42" s="11" t="s">
        <v>133</v>
      </c>
      <c r="P42" s="16" t="s">
        <v>134</v>
      </c>
      <c r="Q42" s="17" t="s">
        <v>135</v>
      </c>
      <c r="R42" s="18" t="s">
        <v>32</v>
      </c>
      <c r="S42" s="19" t="s">
        <v>32</v>
      </c>
    </row>
    <row r="43" spans="1:19" s="11" customFormat="1" x14ac:dyDescent="0.3">
      <c r="A43" s="16" t="s">
        <v>139</v>
      </c>
      <c r="B43" s="11" t="s">
        <v>140</v>
      </c>
      <c r="C43" s="25" t="s">
        <v>21</v>
      </c>
      <c r="D43" s="25" t="s">
        <v>21</v>
      </c>
      <c r="E43" s="26">
        <v>2</v>
      </c>
      <c r="F43" s="14" t="s">
        <v>22</v>
      </c>
      <c r="G43" s="14" t="s">
        <v>52</v>
      </c>
      <c r="H43" s="14" t="s">
        <v>24</v>
      </c>
      <c r="I43" s="31">
        <v>1965600000</v>
      </c>
      <c r="J43" s="31">
        <v>1965600000</v>
      </c>
      <c r="K43" s="14" t="s">
        <v>25</v>
      </c>
      <c r="L43" s="14" t="s">
        <v>26</v>
      </c>
      <c r="M43" s="14" t="s">
        <v>27</v>
      </c>
      <c r="N43" s="14" t="s">
        <v>28</v>
      </c>
      <c r="O43" s="11" t="s">
        <v>133</v>
      </c>
      <c r="P43" s="16" t="s">
        <v>134</v>
      </c>
      <c r="Q43" s="17" t="s">
        <v>135</v>
      </c>
      <c r="R43" s="18" t="s">
        <v>32</v>
      </c>
      <c r="S43" s="19" t="s">
        <v>32</v>
      </c>
    </row>
    <row r="44" spans="1:19" s="11" customFormat="1" x14ac:dyDescent="0.3">
      <c r="A44" s="29" t="s">
        <v>141</v>
      </c>
      <c r="B44" s="11" t="s">
        <v>142</v>
      </c>
      <c r="C44" s="25" t="s">
        <v>21</v>
      </c>
      <c r="D44" s="25" t="s">
        <v>21</v>
      </c>
      <c r="E44" s="26">
        <v>9</v>
      </c>
      <c r="F44" s="14" t="s">
        <v>22</v>
      </c>
      <c r="G44" s="11" t="s">
        <v>23</v>
      </c>
      <c r="H44" s="14" t="s">
        <v>24</v>
      </c>
      <c r="I44" s="31">
        <v>23426000</v>
      </c>
      <c r="J44" s="31">
        <v>23426000</v>
      </c>
      <c r="K44" s="14" t="s">
        <v>25</v>
      </c>
      <c r="L44" s="14" t="s">
        <v>26</v>
      </c>
      <c r="M44" s="14" t="s">
        <v>27</v>
      </c>
      <c r="N44" s="14" t="s">
        <v>28</v>
      </c>
      <c r="O44" s="11" t="s">
        <v>143</v>
      </c>
      <c r="P44" s="14">
        <v>3007327032</v>
      </c>
      <c r="Q44" s="28" t="s">
        <v>144</v>
      </c>
      <c r="R44" s="18" t="s">
        <v>32</v>
      </c>
      <c r="S44" s="19" t="s">
        <v>32</v>
      </c>
    </row>
    <row r="45" spans="1:19" s="11" customFormat="1" x14ac:dyDescent="0.3">
      <c r="A45" s="29" t="s">
        <v>145</v>
      </c>
      <c r="B45" s="11" t="s">
        <v>146</v>
      </c>
      <c r="C45" s="25" t="s">
        <v>21</v>
      </c>
      <c r="D45" s="25" t="s">
        <v>21</v>
      </c>
      <c r="E45" s="26">
        <v>9</v>
      </c>
      <c r="F45" s="14" t="s">
        <v>22</v>
      </c>
      <c r="G45" s="11" t="s">
        <v>23</v>
      </c>
      <c r="H45" s="14" t="s">
        <v>24</v>
      </c>
      <c r="I45" s="31">
        <v>213696000</v>
      </c>
      <c r="J45" s="31">
        <v>213696000</v>
      </c>
      <c r="K45" s="14" t="s">
        <v>25</v>
      </c>
      <c r="L45" s="14" t="s">
        <v>26</v>
      </c>
      <c r="M45" s="14" t="s">
        <v>27</v>
      </c>
      <c r="N45" s="14" t="s">
        <v>28</v>
      </c>
      <c r="O45" s="11" t="s">
        <v>143</v>
      </c>
      <c r="P45" s="14">
        <v>3007327032</v>
      </c>
      <c r="Q45" s="28" t="s">
        <v>144</v>
      </c>
      <c r="R45" s="18" t="s">
        <v>32</v>
      </c>
      <c r="S45" s="19" t="s">
        <v>32</v>
      </c>
    </row>
    <row r="46" spans="1:19" s="11" customFormat="1" x14ac:dyDescent="0.3">
      <c r="A46" s="29" t="s">
        <v>112</v>
      </c>
      <c r="B46" s="11" t="s">
        <v>147</v>
      </c>
      <c r="C46" s="25" t="s">
        <v>21</v>
      </c>
      <c r="D46" s="25" t="s">
        <v>21</v>
      </c>
      <c r="E46" s="26">
        <v>9</v>
      </c>
      <c r="F46" s="14" t="s">
        <v>22</v>
      </c>
      <c r="G46" s="11" t="s">
        <v>23</v>
      </c>
      <c r="H46" s="14" t="s">
        <v>24</v>
      </c>
      <c r="I46" s="31">
        <v>35785600</v>
      </c>
      <c r="J46" s="31">
        <v>35785600</v>
      </c>
      <c r="K46" s="14" t="s">
        <v>25</v>
      </c>
      <c r="L46" s="14" t="s">
        <v>26</v>
      </c>
      <c r="M46" s="14" t="s">
        <v>27</v>
      </c>
      <c r="N46" s="14" t="s">
        <v>28</v>
      </c>
      <c r="O46" s="11" t="s">
        <v>143</v>
      </c>
      <c r="P46" s="14">
        <v>3007327032</v>
      </c>
      <c r="Q46" s="28" t="s">
        <v>144</v>
      </c>
      <c r="R46" s="18" t="s">
        <v>32</v>
      </c>
      <c r="S46" s="19" t="s">
        <v>32</v>
      </c>
    </row>
    <row r="47" spans="1:19" s="11" customFormat="1" x14ac:dyDescent="0.3">
      <c r="A47" s="29" t="s">
        <v>112</v>
      </c>
      <c r="B47" s="11" t="s">
        <v>148</v>
      </c>
      <c r="C47" s="25" t="s">
        <v>33</v>
      </c>
      <c r="D47" s="25" t="s">
        <v>33</v>
      </c>
      <c r="E47" s="26">
        <v>1</v>
      </c>
      <c r="F47" s="14" t="s">
        <v>22</v>
      </c>
      <c r="G47" s="11" t="s">
        <v>23</v>
      </c>
      <c r="H47" s="14" t="s">
        <v>24</v>
      </c>
      <c r="I47" s="31">
        <v>4770000</v>
      </c>
      <c r="J47" s="31">
        <v>4770000</v>
      </c>
      <c r="K47" s="14" t="s">
        <v>25</v>
      </c>
      <c r="L47" s="14" t="s">
        <v>26</v>
      </c>
      <c r="M47" s="14" t="s">
        <v>27</v>
      </c>
      <c r="N47" s="14" t="s">
        <v>28</v>
      </c>
      <c r="O47" s="11" t="s">
        <v>143</v>
      </c>
      <c r="P47" s="14">
        <v>3007327032</v>
      </c>
      <c r="Q47" s="28" t="s">
        <v>144</v>
      </c>
      <c r="R47" s="18" t="s">
        <v>32</v>
      </c>
      <c r="S47" s="19" t="s">
        <v>32</v>
      </c>
    </row>
    <row r="48" spans="1:19" s="11" customFormat="1" x14ac:dyDescent="0.3">
      <c r="A48" s="29" t="s">
        <v>149</v>
      </c>
      <c r="B48" s="11" t="s">
        <v>150</v>
      </c>
      <c r="C48" s="25" t="s">
        <v>87</v>
      </c>
      <c r="D48" s="25" t="s">
        <v>87</v>
      </c>
      <c r="E48" s="26">
        <v>1</v>
      </c>
      <c r="F48" s="14" t="s">
        <v>22</v>
      </c>
      <c r="G48" s="14" t="s">
        <v>52</v>
      </c>
      <c r="H48" s="14" t="s">
        <v>24</v>
      </c>
      <c r="I48" s="31">
        <v>12720000</v>
      </c>
      <c r="J48" s="31">
        <v>12720000</v>
      </c>
      <c r="K48" s="14" t="s">
        <v>25</v>
      </c>
      <c r="L48" s="14" t="s">
        <v>26</v>
      </c>
      <c r="M48" s="14" t="s">
        <v>27</v>
      </c>
      <c r="N48" s="14" t="s">
        <v>28</v>
      </c>
      <c r="O48" s="11" t="s">
        <v>143</v>
      </c>
      <c r="P48" s="14">
        <v>3007327032</v>
      </c>
      <c r="Q48" s="28" t="s">
        <v>144</v>
      </c>
      <c r="R48" s="18" t="s">
        <v>32</v>
      </c>
      <c r="S48" s="19" t="s">
        <v>32</v>
      </c>
    </row>
    <row r="49" spans="1:19" s="11" customFormat="1" x14ac:dyDescent="0.3">
      <c r="A49" s="29" t="s">
        <v>151</v>
      </c>
      <c r="B49" s="11" t="s">
        <v>152</v>
      </c>
      <c r="C49" s="25" t="s">
        <v>153</v>
      </c>
      <c r="D49" s="25" t="s">
        <v>153</v>
      </c>
      <c r="E49" s="26">
        <v>1</v>
      </c>
      <c r="F49" s="14" t="s">
        <v>22</v>
      </c>
      <c r="G49" s="11" t="s">
        <v>23</v>
      </c>
      <c r="H49" s="14" t="s">
        <v>24</v>
      </c>
      <c r="I49" s="31">
        <v>9540000</v>
      </c>
      <c r="J49" s="31">
        <v>9540000</v>
      </c>
      <c r="K49" s="14" t="s">
        <v>25</v>
      </c>
      <c r="L49" s="14" t="s">
        <v>26</v>
      </c>
      <c r="M49" s="14" t="s">
        <v>27</v>
      </c>
      <c r="N49" s="14" t="s">
        <v>28</v>
      </c>
      <c r="O49" s="11" t="s">
        <v>143</v>
      </c>
      <c r="P49" s="14">
        <v>3007327032</v>
      </c>
      <c r="Q49" s="28" t="s">
        <v>144</v>
      </c>
      <c r="R49" s="18" t="s">
        <v>32</v>
      </c>
      <c r="S49" s="19" t="s">
        <v>32</v>
      </c>
    </row>
    <row r="50" spans="1:19" s="11" customFormat="1" x14ac:dyDescent="0.3">
      <c r="A50" s="29" t="s">
        <v>151</v>
      </c>
      <c r="B50" s="11" t="s">
        <v>154</v>
      </c>
      <c r="C50" s="25" t="s">
        <v>155</v>
      </c>
      <c r="D50" s="25" t="s">
        <v>155</v>
      </c>
      <c r="E50" s="26">
        <v>1</v>
      </c>
      <c r="F50" s="14" t="s">
        <v>22</v>
      </c>
      <c r="G50" s="14" t="s">
        <v>52</v>
      </c>
      <c r="H50" s="14" t="s">
        <v>24</v>
      </c>
      <c r="I50" s="31">
        <v>23320000</v>
      </c>
      <c r="J50" s="31">
        <v>23320000</v>
      </c>
      <c r="K50" s="14" t="s">
        <v>25</v>
      </c>
      <c r="L50" s="14" t="s">
        <v>26</v>
      </c>
      <c r="M50" s="14" t="s">
        <v>27</v>
      </c>
      <c r="N50" s="14" t="s">
        <v>28</v>
      </c>
      <c r="O50" s="11" t="s">
        <v>143</v>
      </c>
      <c r="P50" s="14">
        <v>3007327032</v>
      </c>
      <c r="Q50" s="28" t="s">
        <v>144</v>
      </c>
      <c r="R50" s="18" t="s">
        <v>32</v>
      </c>
      <c r="S50" s="19" t="s">
        <v>32</v>
      </c>
    </row>
    <row r="51" spans="1:19" s="11" customFormat="1" x14ac:dyDescent="0.3">
      <c r="A51" s="16" t="s">
        <v>156</v>
      </c>
      <c r="B51" s="11" t="s">
        <v>157</v>
      </c>
      <c r="C51" s="25" t="s">
        <v>33</v>
      </c>
      <c r="D51" s="25" t="s">
        <v>33</v>
      </c>
      <c r="E51" s="26">
        <v>9</v>
      </c>
      <c r="F51" s="14" t="s">
        <v>22</v>
      </c>
      <c r="G51" s="14" t="s">
        <v>52</v>
      </c>
      <c r="H51" s="14" t="s">
        <v>24</v>
      </c>
      <c r="I51" s="31">
        <v>2978577515</v>
      </c>
      <c r="J51" s="31">
        <v>2978577515</v>
      </c>
      <c r="K51" s="14" t="s">
        <v>25</v>
      </c>
      <c r="L51" s="14" t="s">
        <v>26</v>
      </c>
      <c r="M51" s="14" t="s">
        <v>27</v>
      </c>
      <c r="N51" s="14" t="s">
        <v>28</v>
      </c>
      <c r="O51" s="14" t="s">
        <v>106</v>
      </c>
      <c r="P51" s="16" t="s">
        <v>107</v>
      </c>
      <c r="Q51" s="24" t="s">
        <v>108</v>
      </c>
      <c r="R51" s="18" t="s">
        <v>32</v>
      </c>
      <c r="S51" s="19" t="s">
        <v>32</v>
      </c>
    </row>
    <row r="52" spans="1:19" s="11" customFormat="1" x14ac:dyDescent="0.3">
      <c r="A52" s="16" t="s">
        <v>158</v>
      </c>
      <c r="B52" s="11" t="s">
        <v>159</v>
      </c>
      <c r="C52" s="25" t="s">
        <v>33</v>
      </c>
      <c r="D52" s="25" t="s">
        <v>33</v>
      </c>
      <c r="E52" s="26">
        <v>12</v>
      </c>
      <c r="F52" s="14" t="s">
        <v>22</v>
      </c>
      <c r="G52" s="11" t="s">
        <v>23</v>
      </c>
      <c r="H52" s="14" t="s">
        <v>24</v>
      </c>
      <c r="I52" s="15">
        <v>1250000000</v>
      </c>
      <c r="J52" s="15">
        <v>1250000000</v>
      </c>
      <c r="K52" s="14" t="s">
        <v>25</v>
      </c>
      <c r="L52" s="14" t="s">
        <v>26</v>
      </c>
      <c r="M52" s="14" t="s">
        <v>27</v>
      </c>
      <c r="N52" s="14" t="s">
        <v>28</v>
      </c>
      <c r="O52" s="14" t="s">
        <v>106</v>
      </c>
      <c r="P52" s="16" t="s">
        <v>107</v>
      </c>
      <c r="Q52" s="24" t="s">
        <v>108</v>
      </c>
      <c r="R52" s="18" t="s">
        <v>32</v>
      </c>
      <c r="S52" s="19" t="s">
        <v>32</v>
      </c>
    </row>
    <row r="53" spans="1:19" s="11" customFormat="1" x14ac:dyDescent="0.3">
      <c r="A53" s="14">
        <v>27121502</v>
      </c>
      <c r="B53" s="11" t="s">
        <v>160</v>
      </c>
      <c r="C53" s="14" t="s">
        <v>39</v>
      </c>
      <c r="D53" s="14" t="s">
        <v>39</v>
      </c>
      <c r="E53" s="26">
        <v>8</v>
      </c>
      <c r="F53" s="14" t="s">
        <v>22</v>
      </c>
      <c r="G53" s="11" t="s">
        <v>23</v>
      </c>
      <c r="H53" s="14" t="s">
        <v>24</v>
      </c>
      <c r="I53" s="15">
        <v>300000000</v>
      </c>
      <c r="J53" s="15">
        <v>300000000</v>
      </c>
      <c r="K53" s="14" t="s">
        <v>25</v>
      </c>
      <c r="L53" s="14" t="s">
        <v>26</v>
      </c>
      <c r="M53" s="14" t="s">
        <v>27</v>
      </c>
      <c r="N53" s="14" t="s">
        <v>28</v>
      </c>
      <c r="O53" s="14" t="s">
        <v>106</v>
      </c>
      <c r="P53" s="16" t="s">
        <v>107</v>
      </c>
      <c r="Q53" s="24" t="s">
        <v>108</v>
      </c>
      <c r="R53" s="18" t="s">
        <v>32</v>
      </c>
      <c r="S53" s="19" t="s">
        <v>32</v>
      </c>
    </row>
    <row r="54" spans="1:19" s="20" customFormat="1" ht="28.8" x14ac:dyDescent="0.3">
      <c r="A54" s="16" t="s">
        <v>161</v>
      </c>
      <c r="B54" s="20" t="s">
        <v>162</v>
      </c>
      <c r="C54" s="25" t="s">
        <v>42</v>
      </c>
      <c r="D54" s="25" t="s">
        <v>42</v>
      </c>
      <c r="E54" s="26">
        <v>12</v>
      </c>
      <c r="F54" s="21" t="s">
        <v>22</v>
      </c>
      <c r="G54" s="21" t="s">
        <v>52</v>
      </c>
      <c r="H54" s="21" t="s">
        <v>24</v>
      </c>
      <c r="I54" s="38">
        <v>68776806.459999993</v>
      </c>
      <c r="J54" s="38">
        <v>68776806.459999993</v>
      </c>
      <c r="K54" s="21" t="s">
        <v>25</v>
      </c>
      <c r="L54" s="21" t="s">
        <v>26</v>
      </c>
      <c r="M54" s="21" t="s">
        <v>27</v>
      </c>
      <c r="N54" s="21" t="s">
        <v>28</v>
      </c>
      <c r="O54" s="20" t="s">
        <v>163</v>
      </c>
      <c r="P54" s="16" t="s">
        <v>164</v>
      </c>
      <c r="Q54" s="39" t="s">
        <v>165</v>
      </c>
      <c r="R54" s="18" t="s">
        <v>32</v>
      </c>
      <c r="S54" s="19" t="s">
        <v>32</v>
      </c>
    </row>
    <row r="55" spans="1:19" s="11" customFormat="1" ht="28.8" x14ac:dyDescent="0.3">
      <c r="A55" s="16" t="s">
        <v>161</v>
      </c>
      <c r="B55" s="11" t="s">
        <v>166</v>
      </c>
      <c r="C55" s="25" t="s">
        <v>42</v>
      </c>
      <c r="D55" s="25" t="s">
        <v>42</v>
      </c>
      <c r="E55" s="26">
        <v>12</v>
      </c>
      <c r="F55" s="14" t="s">
        <v>22</v>
      </c>
      <c r="G55" s="14" t="s">
        <v>52</v>
      </c>
      <c r="H55" s="14" t="s">
        <v>24</v>
      </c>
      <c r="I55" s="31">
        <v>5893896.0999999996</v>
      </c>
      <c r="J55" s="31">
        <v>5893896.0999999996</v>
      </c>
      <c r="K55" s="14" t="s">
        <v>25</v>
      </c>
      <c r="L55" s="14" t="s">
        <v>26</v>
      </c>
      <c r="M55" s="14" t="s">
        <v>27</v>
      </c>
      <c r="N55" s="14" t="s">
        <v>28</v>
      </c>
      <c r="O55" s="20" t="s">
        <v>163</v>
      </c>
      <c r="P55" s="16" t="s">
        <v>164</v>
      </c>
      <c r="Q55" s="39" t="s">
        <v>165</v>
      </c>
      <c r="R55" s="18" t="s">
        <v>32</v>
      </c>
      <c r="S55" s="19" t="s">
        <v>32</v>
      </c>
    </row>
    <row r="56" spans="1:19" s="11" customFormat="1" ht="28.8" x14ac:dyDescent="0.3">
      <c r="A56" s="16" t="s">
        <v>167</v>
      </c>
      <c r="B56" s="11" t="s">
        <v>168</v>
      </c>
      <c r="C56" s="25" t="s">
        <v>42</v>
      </c>
      <c r="D56" s="25" t="s">
        <v>42</v>
      </c>
      <c r="E56" s="26">
        <v>12</v>
      </c>
      <c r="F56" s="14" t="s">
        <v>22</v>
      </c>
      <c r="G56" s="11" t="s">
        <v>23</v>
      </c>
      <c r="H56" s="14" t="s">
        <v>24</v>
      </c>
      <c r="I56" s="15">
        <v>3486176000</v>
      </c>
      <c r="J56" s="15">
        <v>3486176000</v>
      </c>
      <c r="K56" s="14" t="s">
        <v>25</v>
      </c>
      <c r="L56" s="14" t="s">
        <v>26</v>
      </c>
      <c r="M56" s="14" t="s">
        <v>27</v>
      </c>
      <c r="N56" s="14" t="s">
        <v>28</v>
      </c>
      <c r="O56" s="20" t="s">
        <v>163</v>
      </c>
      <c r="P56" s="16" t="s">
        <v>164</v>
      </c>
      <c r="Q56" s="39" t="s">
        <v>165</v>
      </c>
      <c r="R56" s="18" t="s">
        <v>32</v>
      </c>
      <c r="S56" s="19" t="s">
        <v>32</v>
      </c>
    </row>
    <row r="57" spans="1:19" s="20" customFormat="1" ht="28.8" x14ac:dyDescent="0.3">
      <c r="A57" s="16" t="s">
        <v>169</v>
      </c>
      <c r="B57" s="20" t="s">
        <v>170</v>
      </c>
      <c r="C57" s="25" t="s">
        <v>42</v>
      </c>
      <c r="D57" s="25" t="s">
        <v>42</v>
      </c>
      <c r="E57" s="26">
        <v>12</v>
      </c>
      <c r="F57" s="21" t="s">
        <v>22</v>
      </c>
      <c r="G57" s="21" t="s">
        <v>52</v>
      </c>
      <c r="H57" s="21" t="s">
        <v>24</v>
      </c>
      <c r="I57" s="38">
        <v>397170000</v>
      </c>
      <c r="J57" s="38">
        <v>397170000</v>
      </c>
      <c r="K57" s="21" t="s">
        <v>25</v>
      </c>
      <c r="L57" s="21" t="s">
        <v>26</v>
      </c>
      <c r="M57" s="21" t="s">
        <v>27</v>
      </c>
      <c r="N57" s="21" t="s">
        <v>28</v>
      </c>
      <c r="O57" s="20" t="s">
        <v>163</v>
      </c>
      <c r="P57" s="16" t="s">
        <v>164</v>
      </c>
      <c r="Q57" s="39" t="s">
        <v>165</v>
      </c>
      <c r="R57" s="18" t="s">
        <v>32</v>
      </c>
      <c r="S57" s="19" t="s">
        <v>32</v>
      </c>
    </row>
    <row r="58" spans="1:19" s="20" customFormat="1" ht="28.8" x14ac:dyDescent="0.3">
      <c r="A58" s="16" t="s">
        <v>131</v>
      </c>
      <c r="B58" s="20" t="s">
        <v>171</v>
      </c>
      <c r="C58" s="25" t="s">
        <v>42</v>
      </c>
      <c r="D58" s="25" t="s">
        <v>42</v>
      </c>
      <c r="E58" s="26">
        <v>12</v>
      </c>
      <c r="F58" s="21" t="s">
        <v>22</v>
      </c>
      <c r="G58" s="20" t="s">
        <v>23</v>
      </c>
      <c r="H58" s="21" t="s">
        <v>24</v>
      </c>
      <c r="I58" s="38">
        <v>2005856622</v>
      </c>
      <c r="J58" s="38">
        <v>2005856622</v>
      </c>
      <c r="K58" s="21" t="s">
        <v>25</v>
      </c>
      <c r="L58" s="21" t="s">
        <v>26</v>
      </c>
      <c r="M58" s="21" t="s">
        <v>27</v>
      </c>
      <c r="N58" s="21" t="s">
        <v>28</v>
      </c>
      <c r="O58" s="20" t="s">
        <v>163</v>
      </c>
      <c r="P58" s="16" t="s">
        <v>164</v>
      </c>
      <c r="Q58" s="39" t="s">
        <v>165</v>
      </c>
      <c r="R58" s="18" t="s">
        <v>32</v>
      </c>
      <c r="S58" s="19" t="s">
        <v>32</v>
      </c>
    </row>
    <row r="59" spans="1:19" s="20" customFormat="1" ht="28.8" x14ac:dyDescent="0.3">
      <c r="A59" s="16" t="s">
        <v>131</v>
      </c>
      <c r="B59" s="20" t="s">
        <v>172</v>
      </c>
      <c r="C59" s="25" t="s">
        <v>42</v>
      </c>
      <c r="D59" s="25" t="s">
        <v>42</v>
      </c>
      <c r="E59" s="26">
        <v>12</v>
      </c>
      <c r="F59" s="21" t="s">
        <v>22</v>
      </c>
      <c r="G59" s="20" t="s">
        <v>23</v>
      </c>
      <c r="H59" s="21" t="s">
        <v>24</v>
      </c>
      <c r="I59" s="38">
        <v>2734599722</v>
      </c>
      <c r="J59" s="38">
        <v>2734599722</v>
      </c>
      <c r="K59" s="21" t="s">
        <v>25</v>
      </c>
      <c r="L59" s="21" t="s">
        <v>26</v>
      </c>
      <c r="M59" s="21" t="s">
        <v>27</v>
      </c>
      <c r="N59" s="21" t="s">
        <v>28</v>
      </c>
      <c r="O59" s="20" t="s">
        <v>163</v>
      </c>
      <c r="P59" s="16" t="s">
        <v>164</v>
      </c>
      <c r="Q59" s="39" t="s">
        <v>165</v>
      </c>
      <c r="R59" s="18" t="s">
        <v>32</v>
      </c>
      <c r="S59" s="19" t="s">
        <v>32</v>
      </c>
    </row>
    <row r="60" spans="1:19" s="11" customFormat="1" ht="28.8" x14ac:dyDescent="0.3">
      <c r="A60" s="16" t="s">
        <v>131</v>
      </c>
      <c r="B60" s="11" t="s">
        <v>173</v>
      </c>
      <c r="C60" s="25" t="s">
        <v>33</v>
      </c>
      <c r="D60" s="25" t="s">
        <v>33</v>
      </c>
      <c r="E60" s="26">
        <v>2</v>
      </c>
      <c r="F60" s="14" t="s">
        <v>22</v>
      </c>
      <c r="G60" s="11" t="s">
        <v>23</v>
      </c>
      <c r="H60" s="14" t="s">
        <v>24</v>
      </c>
      <c r="I60" s="31">
        <v>21567669.48</v>
      </c>
      <c r="J60" s="31">
        <v>21567669.48</v>
      </c>
      <c r="K60" s="14" t="s">
        <v>25</v>
      </c>
      <c r="L60" s="14" t="s">
        <v>26</v>
      </c>
      <c r="M60" s="14" t="s">
        <v>27</v>
      </c>
      <c r="N60" s="14" t="s">
        <v>28</v>
      </c>
      <c r="O60" s="20" t="s">
        <v>163</v>
      </c>
      <c r="P60" s="16" t="s">
        <v>164</v>
      </c>
      <c r="Q60" s="39" t="s">
        <v>165</v>
      </c>
      <c r="R60" s="18" t="s">
        <v>32</v>
      </c>
      <c r="S60" s="19" t="s">
        <v>32</v>
      </c>
    </row>
    <row r="61" spans="1:19" s="11" customFormat="1" ht="28.8" x14ac:dyDescent="0.3">
      <c r="A61" s="16" t="s">
        <v>174</v>
      </c>
      <c r="B61" s="11" t="s">
        <v>175</v>
      </c>
      <c r="C61" s="25" t="s">
        <v>33</v>
      </c>
      <c r="D61" s="25" t="s">
        <v>33</v>
      </c>
      <c r="E61" s="26">
        <v>3</v>
      </c>
      <c r="F61" s="14" t="s">
        <v>22</v>
      </c>
      <c r="G61" s="11" t="s">
        <v>23</v>
      </c>
      <c r="H61" s="14" t="s">
        <v>24</v>
      </c>
      <c r="I61" s="31">
        <v>56151000</v>
      </c>
      <c r="J61" s="31">
        <v>56151000</v>
      </c>
      <c r="K61" s="14" t="s">
        <v>25</v>
      </c>
      <c r="L61" s="14" t="s">
        <v>26</v>
      </c>
      <c r="M61" s="14" t="s">
        <v>27</v>
      </c>
      <c r="N61" s="14" t="s">
        <v>28</v>
      </c>
      <c r="O61" s="20" t="s">
        <v>163</v>
      </c>
      <c r="P61" s="16" t="s">
        <v>164</v>
      </c>
      <c r="Q61" s="39" t="s">
        <v>165</v>
      </c>
      <c r="R61" s="18" t="s">
        <v>32</v>
      </c>
      <c r="S61" s="19" t="s">
        <v>32</v>
      </c>
    </row>
    <row r="62" spans="1:19" s="11" customFormat="1" ht="28.8" x14ac:dyDescent="0.3">
      <c r="A62" s="16" t="s">
        <v>176</v>
      </c>
      <c r="B62" s="11" t="s">
        <v>177</v>
      </c>
      <c r="C62" s="25" t="s">
        <v>33</v>
      </c>
      <c r="D62" s="25" t="s">
        <v>33</v>
      </c>
      <c r="E62" s="26">
        <v>3</v>
      </c>
      <c r="F62" s="14" t="s">
        <v>22</v>
      </c>
      <c r="G62" s="11" t="s">
        <v>23</v>
      </c>
      <c r="H62" s="14" t="s">
        <v>24</v>
      </c>
      <c r="I62" s="31">
        <v>67381200</v>
      </c>
      <c r="J62" s="31">
        <v>67381200</v>
      </c>
      <c r="K62" s="14" t="s">
        <v>25</v>
      </c>
      <c r="L62" s="14" t="s">
        <v>26</v>
      </c>
      <c r="M62" s="14" t="s">
        <v>27</v>
      </c>
      <c r="N62" s="14" t="s">
        <v>28</v>
      </c>
      <c r="O62" s="20" t="s">
        <v>163</v>
      </c>
      <c r="P62" s="16" t="s">
        <v>164</v>
      </c>
      <c r="Q62" s="39" t="s">
        <v>165</v>
      </c>
      <c r="R62" s="18" t="s">
        <v>32</v>
      </c>
      <c r="S62" s="19" t="s">
        <v>32</v>
      </c>
    </row>
    <row r="63" spans="1:19" s="11" customFormat="1" ht="28.8" x14ac:dyDescent="0.3">
      <c r="A63" s="21" t="s">
        <v>178</v>
      </c>
      <c r="B63" s="11" t="s">
        <v>179</v>
      </c>
      <c r="C63" s="25" t="s">
        <v>33</v>
      </c>
      <c r="D63" s="25" t="s">
        <v>33</v>
      </c>
      <c r="E63" s="26">
        <v>4</v>
      </c>
      <c r="F63" s="14" t="s">
        <v>22</v>
      </c>
      <c r="G63" s="11" t="s">
        <v>23</v>
      </c>
      <c r="H63" s="14" t="s">
        <v>24</v>
      </c>
      <c r="I63" s="15">
        <v>500000000</v>
      </c>
      <c r="J63" s="15">
        <v>500000000</v>
      </c>
      <c r="K63" s="14" t="s">
        <v>25</v>
      </c>
      <c r="L63" s="14" t="s">
        <v>26</v>
      </c>
      <c r="M63" s="14" t="s">
        <v>27</v>
      </c>
      <c r="N63" s="14" t="s">
        <v>28</v>
      </c>
      <c r="O63" s="20" t="s">
        <v>163</v>
      </c>
      <c r="P63" s="16" t="s">
        <v>164</v>
      </c>
      <c r="Q63" s="39" t="s">
        <v>165</v>
      </c>
      <c r="R63" s="18" t="s">
        <v>32</v>
      </c>
      <c r="S63" s="19" t="s">
        <v>32</v>
      </c>
    </row>
    <row r="64" spans="1:19" s="11" customFormat="1" ht="28.8" x14ac:dyDescent="0.3">
      <c r="A64" s="16" t="s">
        <v>180</v>
      </c>
      <c r="B64" s="11" t="s">
        <v>181</v>
      </c>
      <c r="C64" s="25" t="s">
        <v>33</v>
      </c>
      <c r="D64" s="25" t="s">
        <v>33</v>
      </c>
      <c r="E64" s="26">
        <v>3</v>
      </c>
      <c r="F64" s="14" t="s">
        <v>22</v>
      </c>
      <c r="G64" s="11" t="s">
        <v>23</v>
      </c>
      <c r="H64" s="14" t="s">
        <v>24</v>
      </c>
      <c r="I64" s="31">
        <v>161116198</v>
      </c>
      <c r="J64" s="31">
        <v>161116198</v>
      </c>
      <c r="K64" s="14" t="s">
        <v>25</v>
      </c>
      <c r="L64" s="14" t="s">
        <v>26</v>
      </c>
      <c r="M64" s="14" t="s">
        <v>27</v>
      </c>
      <c r="N64" s="14" t="s">
        <v>28</v>
      </c>
      <c r="O64" s="40" t="s">
        <v>182</v>
      </c>
      <c r="P64" s="16" t="s">
        <v>183</v>
      </c>
      <c r="Q64" s="39" t="s">
        <v>184</v>
      </c>
      <c r="R64" s="18" t="s">
        <v>32</v>
      </c>
      <c r="S64" s="19" t="s">
        <v>32</v>
      </c>
    </row>
    <row r="65" spans="1:19" s="11" customFormat="1" ht="28.8" x14ac:dyDescent="0.3">
      <c r="A65" s="16" t="s">
        <v>185</v>
      </c>
      <c r="B65" s="11" t="s">
        <v>186</v>
      </c>
      <c r="C65" s="25" t="s">
        <v>39</v>
      </c>
      <c r="D65" s="25" t="s">
        <v>39</v>
      </c>
      <c r="E65" s="26">
        <v>2</v>
      </c>
      <c r="F65" s="14" t="s">
        <v>22</v>
      </c>
      <c r="G65" s="11" t="s">
        <v>23</v>
      </c>
      <c r="H65" s="14" t="s">
        <v>24</v>
      </c>
      <c r="I65" s="15">
        <v>60000000</v>
      </c>
      <c r="J65" s="15">
        <v>60000000</v>
      </c>
      <c r="K65" s="14" t="s">
        <v>25</v>
      </c>
      <c r="L65" s="14" t="s">
        <v>26</v>
      </c>
      <c r="M65" s="14" t="s">
        <v>27</v>
      </c>
      <c r="N65" s="14" t="s">
        <v>28</v>
      </c>
      <c r="O65" s="40" t="s">
        <v>182</v>
      </c>
      <c r="P65" s="16" t="s">
        <v>183</v>
      </c>
      <c r="Q65" s="39" t="s">
        <v>184</v>
      </c>
      <c r="R65" s="18" t="s">
        <v>32</v>
      </c>
      <c r="S65" s="19" t="s">
        <v>32</v>
      </c>
    </row>
    <row r="66" spans="1:19" s="11" customFormat="1" ht="28.8" x14ac:dyDescent="0.3">
      <c r="A66" s="16" t="s">
        <v>187</v>
      </c>
      <c r="B66" s="11" t="s">
        <v>188</v>
      </c>
      <c r="C66" s="25" t="s">
        <v>33</v>
      </c>
      <c r="D66" s="25" t="s">
        <v>33</v>
      </c>
      <c r="E66" s="26">
        <v>4</v>
      </c>
      <c r="F66" s="14" t="s">
        <v>22</v>
      </c>
      <c r="G66" s="11" t="s">
        <v>23</v>
      </c>
      <c r="H66" s="14" t="s">
        <v>24</v>
      </c>
      <c r="I66" s="31">
        <v>200000000</v>
      </c>
      <c r="J66" s="31">
        <v>200000000</v>
      </c>
      <c r="K66" s="14" t="s">
        <v>25</v>
      </c>
      <c r="L66" s="14" t="s">
        <v>26</v>
      </c>
      <c r="M66" s="14" t="s">
        <v>27</v>
      </c>
      <c r="N66" s="14" t="s">
        <v>28</v>
      </c>
      <c r="O66" s="40" t="s">
        <v>182</v>
      </c>
      <c r="P66" s="16" t="s">
        <v>183</v>
      </c>
      <c r="Q66" s="39" t="s">
        <v>184</v>
      </c>
      <c r="R66" s="18" t="s">
        <v>32</v>
      </c>
      <c r="S66" s="19" t="s">
        <v>32</v>
      </c>
    </row>
    <row r="67" spans="1:19" s="11" customFormat="1" ht="28.8" x14ac:dyDescent="0.3">
      <c r="A67" s="16" t="s">
        <v>189</v>
      </c>
      <c r="B67" s="11" t="s">
        <v>190</v>
      </c>
      <c r="C67" s="25" t="s">
        <v>33</v>
      </c>
      <c r="D67" s="25" t="s">
        <v>33</v>
      </c>
      <c r="E67" s="26">
        <v>8</v>
      </c>
      <c r="F67" s="14" t="s">
        <v>22</v>
      </c>
      <c r="G67" s="11" t="s">
        <v>23</v>
      </c>
      <c r="H67" s="14" t="s">
        <v>24</v>
      </c>
      <c r="I67" s="15">
        <v>1946364000</v>
      </c>
      <c r="J67" s="15">
        <v>1946364000</v>
      </c>
      <c r="K67" s="14" t="s">
        <v>25</v>
      </c>
      <c r="L67" s="14" t="s">
        <v>26</v>
      </c>
      <c r="M67" s="14" t="s">
        <v>27</v>
      </c>
      <c r="N67" s="14" t="s">
        <v>28</v>
      </c>
      <c r="O67" s="40" t="s">
        <v>182</v>
      </c>
      <c r="P67" s="16" t="s">
        <v>183</v>
      </c>
      <c r="Q67" s="39" t="s">
        <v>184</v>
      </c>
      <c r="R67" s="18" t="s">
        <v>32</v>
      </c>
      <c r="S67" s="19" t="s">
        <v>32</v>
      </c>
    </row>
    <row r="68" spans="1:19" s="20" customFormat="1" ht="28.8" x14ac:dyDescent="0.3">
      <c r="A68" s="16" t="s">
        <v>191</v>
      </c>
      <c r="B68" s="20" t="s">
        <v>192</v>
      </c>
      <c r="C68" s="25" t="s">
        <v>193</v>
      </c>
      <c r="D68" s="25" t="s">
        <v>193</v>
      </c>
      <c r="E68" s="26">
        <v>4</v>
      </c>
      <c r="F68" s="21" t="s">
        <v>22</v>
      </c>
      <c r="G68" s="20" t="s">
        <v>23</v>
      </c>
      <c r="H68" s="21" t="s">
        <v>24</v>
      </c>
      <c r="I68" s="38">
        <v>50000000</v>
      </c>
      <c r="J68" s="38">
        <v>50000000</v>
      </c>
      <c r="K68" s="21" t="s">
        <v>25</v>
      </c>
      <c r="L68" s="21" t="s">
        <v>26</v>
      </c>
      <c r="M68" s="21" t="s">
        <v>27</v>
      </c>
      <c r="N68" s="21" t="s">
        <v>28</v>
      </c>
      <c r="O68" s="20" t="s">
        <v>163</v>
      </c>
      <c r="P68" s="16" t="s">
        <v>164</v>
      </c>
      <c r="Q68" s="39" t="s">
        <v>165</v>
      </c>
      <c r="R68" s="18" t="s">
        <v>32</v>
      </c>
      <c r="S68" s="19" t="s">
        <v>32</v>
      </c>
    </row>
    <row r="69" spans="1:19" s="11" customFormat="1" ht="28.8" x14ac:dyDescent="0.3">
      <c r="A69" s="16" t="s">
        <v>194</v>
      </c>
      <c r="B69" s="11" t="s">
        <v>195</v>
      </c>
      <c r="C69" s="25" t="s">
        <v>33</v>
      </c>
      <c r="D69" s="25" t="s">
        <v>33</v>
      </c>
      <c r="E69" s="26">
        <v>6</v>
      </c>
      <c r="F69" s="14" t="s">
        <v>22</v>
      </c>
      <c r="G69" s="11" t="s">
        <v>23</v>
      </c>
      <c r="H69" s="14" t="s">
        <v>24</v>
      </c>
      <c r="I69" s="31">
        <v>550000000</v>
      </c>
      <c r="J69" s="31">
        <v>550000000</v>
      </c>
      <c r="K69" s="14" t="s">
        <v>25</v>
      </c>
      <c r="L69" s="14" t="s">
        <v>26</v>
      </c>
      <c r="M69" s="14" t="s">
        <v>27</v>
      </c>
      <c r="N69" s="14" t="s">
        <v>28</v>
      </c>
      <c r="O69" s="40" t="s">
        <v>182</v>
      </c>
      <c r="P69" s="16" t="s">
        <v>183</v>
      </c>
      <c r="Q69" s="39" t="s">
        <v>184</v>
      </c>
      <c r="R69" s="18" t="s">
        <v>32</v>
      </c>
      <c r="S69" s="19" t="s">
        <v>32</v>
      </c>
    </row>
    <row r="70" spans="1:19" s="11" customFormat="1" ht="28.8" x14ac:dyDescent="0.3">
      <c r="A70" s="16" t="s">
        <v>194</v>
      </c>
      <c r="B70" s="11" t="s">
        <v>196</v>
      </c>
      <c r="C70" s="21" t="s">
        <v>193</v>
      </c>
      <c r="D70" s="25" t="s">
        <v>193</v>
      </c>
      <c r="E70" s="26">
        <v>3</v>
      </c>
      <c r="F70" s="14" t="s">
        <v>22</v>
      </c>
      <c r="G70" s="11" t="s">
        <v>23</v>
      </c>
      <c r="H70" s="14" t="s">
        <v>24</v>
      </c>
      <c r="I70" s="31">
        <v>150000000</v>
      </c>
      <c r="J70" s="31">
        <v>150000000</v>
      </c>
      <c r="K70" s="14" t="s">
        <v>25</v>
      </c>
      <c r="L70" s="14" t="s">
        <v>26</v>
      </c>
      <c r="M70" s="14" t="s">
        <v>27</v>
      </c>
      <c r="N70" s="14" t="s">
        <v>28</v>
      </c>
      <c r="O70" s="20" t="s">
        <v>163</v>
      </c>
      <c r="P70" s="16" t="s">
        <v>164</v>
      </c>
      <c r="Q70" s="39" t="s">
        <v>165</v>
      </c>
      <c r="R70" s="18" t="s">
        <v>32</v>
      </c>
      <c r="S70" s="19" t="s">
        <v>32</v>
      </c>
    </row>
    <row r="71" spans="1:19" s="11" customFormat="1" ht="28.8" x14ac:dyDescent="0.3">
      <c r="A71" s="16" t="s">
        <v>185</v>
      </c>
      <c r="B71" s="11" t="s">
        <v>197</v>
      </c>
      <c r="C71" s="21" t="s">
        <v>33</v>
      </c>
      <c r="D71" s="25" t="s">
        <v>33</v>
      </c>
      <c r="E71" s="26">
        <v>7</v>
      </c>
      <c r="F71" s="14" t="s">
        <v>22</v>
      </c>
      <c r="G71" s="11" t="s">
        <v>23</v>
      </c>
      <c r="H71" s="14" t="s">
        <v>24</v>
      </c>
      <c r="I71" s="31">
        <v>795545740.82599998</v>
      </c>
      <c r="J71" s="31">
        <v>795545740.82599998</v>
      </c>
      <c r="K71" s="14" t="s">
        <v>25</v>
      </c>
      <c r="L71" s="14" t="s">
        <v>26</v>
      </c>
      <c r="M71" s="14" t="s">
        <v>27</v>
      </c>
      <c r="N71" s="14" t="s">
        <v>28</v>
      </c>
      <c r="O71" s="40" t="s">
        <v>182</v>
      </c>
      <c r="P71" s="16" t="s">
        <v>183</v>
      </c>
      <c r="Q71" s="39" t="s">
        <v>184</v>
      </c>
      <c r="R71" s="18" t="s">
        <v>32</v>
      </c>
      <c r="S71" s="19" t="s">
        <v>32</v>
      </c>
    </row>
    <row r="72" spans="1:19" s="11" customFormat="1" ht="28.8" x14ac:dyDescent="0.3">
      <c r="A72" s="16" t="s">
        <v>198</v>
      </c>
      <c r="B72" s="11" t="s">
        <v>199</v>
      </c>
      <c r="C72" s="25" t="s">
        <v>42</v>
      </c>
      <c r="D72" s="25" t="s">
        <v>42</v>
      </c>
      <c r="E72" s="26">
        <v>12</v>
      </c>
      <c r="F72" s="14" t="s">
        <v>22</v>
      </c>
      <c r="G72" s="11" t="s">
        <v>23</v>
      </c>
      <c r="H72" s="14" t="s">
        <v>24</v>
      </c>
      <c r="I72" s="23">
        <v>615992482</v>
      </c>
      <c r="J72" s="23">
        <v>615992482</v>
      </c>
      <c r="K72" s="14" t="s">
        <v>25</v>
      </c>
      <c r="L72" s="14" t="s">
        <v>26</v>
      </c>
      <c r="M72" s="14" t="s">
        <v>27</v>
      </c>
      <c r="N72" s="14" t="s">
        <v>28</v>
      </c>
      <c r="O72" s="40" t="s">
        <v>182</v>
      </c>
      <c r="P72" s="16" t="s">
        <v>183</v>
      </c>
      <c r="Q72" s="39" t="s">
        <v>184</v>
      </c>
      <c r="R72" s="18" t="s">
        <v>32</v>
      </c>
      <c r="S72" s="19" t="s">
        <v>32</v>
      </c>
    </row>
    <row r="73" spans="1:19" s="11" customFormat="1" ht="28.8" x14ac:dyDescent="0.3">
      <c r="A73" s="16" t="s">
        <v>200</v>
      </c>
      <c r="B73" s="11" t="s">
        <v>201</v>
      </c>
      <c r="C73" s="21" t="s">
        <v>87</v>
      </c>
      <c r="D73" s="25" t="s">
        <v>87</v>
      </c>
      <c r="E73" s="26">
        <v>4</v>
      </c>
      <c r="F73" s="14" t="s">
        <v>22</v>
      </c>
      <c r="G73" s="11" t="s">
        <v>23</v>
      </c>
      <c r="H73" s="14" t="s">
        <v>24</v>
      </c>
      <c r="I73" s="31">
        <v>50000000</v>
      </c>
      <c r="J73" s="31">
        <v>50000000</v>
      </c>
      <c r="K73" s="14" t="s">
        <v>25</v>
      </c>
      <c r="L73" s="14" t="s">
        <v>26</v>
      </c>
      <c r="M73" s="14" t="s">
        <v>27</v>
      </c>
      <c r="N73" s="14" t="s">
        <v>28</v>
      </c>
      <c r="O73" s="40" t="s">
        <v>182</v>
      </c>
      <c r="P73" s="16" t="s">
        <v>183</v>
      </c>
      <c r="Q73" s="39" t="s">
        <v>184</v>
      </c>
      <c r="R73" s="18" t="s">
        <v>32</v>
      </c>
      <c r="S73" s="19" t="s">
        <v>32</v>
      </c>
    </row>
    <row r="74" spans="1:19" s="11" customFormat="1" ht="28.8" x14ac:dyDescent="0.3">
      <c r="A74" s="16" t="s">
        <v>198</v>
      </c>
      <c r="B74" s="11" t="s">
        <v>202</v>
      </c>
      <c r="C74" s="25" t="s">
        <v>87</v>
      </c>
      <c r="D74" s="25" t="s">
        <v>87</v>
      </c>
      <c r="E74" s="26">
        <v>1</v>
      </c>
      <c r="F74" s="14" t="s">
        <v>22</v>
      </c>
      <c r="G74" s="11" t="s">
        <v>23</v>
      </c>
      <c r="H74" s="14" t="s">
        <v>24</v>
      </c>
      <c r="I74" s="31">
        <v>38176400.052000001</v>
      </c>
      <c r="J74" s="31">
        <v>38176400.052000001</v>
      </c>
      <c r="K74" s="14" t="s">
        <v>25</v>
      </c>
      <c r="L74" s="14" t="s">
        <v>26</v>
      </c>
      <c r="M74" s="14" t="s">
        <v>27</v>
      </c>
      <c r="N74" s="14" t="s">
        <v>28</v>
      </c>
      <c r="O74" s="20" t="s">
        <v>163</v>
      </c>
      <c r="P74" s="16" t="s">
        <v>164</v>
      </c>
      <c r="Q74" s="39" t="s">
        <v>165</v>
      </c>
      <c r="R74" s="18" t="s">
        <v>32</v>
      </c>
      <c r="S74" s="19" t="s">
        <v>32</v>
      </c>
    </row>
    <row r="75" spans="1:19" s="11" customFormat="1" ht="28.8" x14ac:dyDescent="0.3">
      <c r="A75" s="16" t="s">
        <v>198</v>
      </c>
      <c r="B75" s="11" t="s">
        <v>203</v>
      </c>
      <c r="C75" s="25" t="s">
        <v>87</v>
      </c>
      <c r="D75" s="25" t="s">
        <v>87</v>
      </c>
      <c r="E75" s="26">
        <v>1</v>
      </c>
      <c r="F75" s="14" t="s">
        <v>22</v>
      </c>
      <c r="G75" s="11" t="s">
        <v>23</v>
      </c>
      <c r="H75" s="14" t="s">
        <v>24</v>
      </c>
      <c r="I75" s="31">
        <v>8227207.7999999998</v>
      </c>
      <c r="J75" s="31">
        <v>8227207.7999999998</v>
      </c>
      <c r="K75" s="14" t="s">
        <v>25</v>
      </c>
      <c r="L75" s="14" t="s">
        <v>26</v>
      </c>
      <c r="M75" s="14" t="s">
        <v>27</v>
      </c>
      <c r="N75" s="14" t="s">
        <v>28</v>
      </c>
      <c r="O75" s="40" t="s">
        <v>182</v>
      </c>
      <c r="P75" s="16" t="s">
        <v>183</v>
      </c>
      <c r="Q75" s="39" t="s">
        <v>184</v>
      </c>
      <c r="R75" s="18" t="s">
        <v>32</v>
      </c>
      <c r="S75" s="19" t="s">
        <v>32</v>
      </c>
    </row>
    <row r="76" spans="1:19" s="11" customFormat="1" ht="28.8" x14ac:dyDescent="0.3">
      <c r="A76" s="16" t="s">
        <v>204</v>
      </c>
      <c r="B76" s="11" t="s">
        <v>205</v>
      </c>
      <c r="C76" s="25" t="s">
        <v>33</v>
      </c>
      <c r="D76" s="25" t="s">
        <v>33</v>
      </c>
      <c r="E76" s="26">
        <v>7</v>
      </c>
      <c r="F76" s="14" t="s">
        <v>22</v>
      </c>
      <c r="G76" s="11" t="s">
        <v>23</v>
      </c>
      <c r="H76" s="14" t="s">
        <v>24</v>
      </c>
      <c r="I76" s="31">
        <v>41919817.302000001</v>
      </c>
      <c r="J76" s="31">
        <v>41919817.302000001</v>
      </c>
      <c r="K76" s="14" t="s">
        <v>25</v>
      </c>
      <c r="L76" s="14" t="s">
        <v>26</v>
      </c>
      <c r="M76" s="14" t="s">
        <v>27</v>
      </c>
      <c r="N76" s="14" t="s">
        <v>28</v>
      </c>
      <c r="O76" s="40" t="s">
        <v>182</v>
      </c>
      <c r="P76" s="16" t="s">
        <v>183</v>
      </c>
      <c r="Q76" s="39" t="s">
        <v>184</v>
      </c>
      <c r="R76" s="18" t="s">
        <v>32</v>
      </c>
      <c r="S76" s="19" t="s">
        <v>32</v>
      </c>
    </row>
    <row r="77" spans="1:19" s="11" customFormat="1" ht="28.8" x14ac:dyDescent="0.3">
      <c r="A77" s="21" t="s">
        <v>206</v>
      </c>
      <c r="B77" s="11" t="s">
        <v>207</v>
      </c>
      <c r="C77" s="25" t="s">
        <v>33</v>
      </c>
      <c r="D77" s="25" t="s">
        <v>33</v>
      </c>
      <c r="E77" s="26">
        <v>8</v>
      </c>
      <c r="F77" s="14" t="s">
        <v>22</v>
      </c>
      <c r="G77" s="11" t="s">
        <v>23</v>
      </c>
      <c r="H77" s="14" t="s">
        <v>24</v>
      </c>
      <c r="I77" s="31">
        <v>125397110</v>
      </c>
      <c r="J77" s="31">
        <v>125397110</v>
      </c>
      <c r="K77" s="14" t="s">
        <v>25</v>
      </c>
      <c r="L77" s="14" t="s">
        <v>26</v>
      </c>
      <c r="M77" s="14" t="s">
        <v>27</v>
      </c>
      <c r="N77" s="14" t="s">
        <v>28</v>
      </c>
      <c r="O77" s="20" t="s">
        <v>208</v>
      </c>
      <c r="P77" s="16" t="s">
        <v>209</v>
      </c>
      <c r="Q77" s="39" t="s">
        <v>210</v>
      </c>
      <c r="R77" s="18" t="s">
        <v>32</v>
      </c>
      <c r="S77" s="19" t="s">
        <v>32</v>
      </c>
    </row>
    <row r="78" spans="1:19" s="11" customFormat="1" ht="28.8" x14ac:dyDescent="0.3">
      <c r="A78" s="21" t="s">
        <v>211</v>
      </c>
      <c r="B78" s="11" t="s">
        <v>212</v>
      </c>
      <c r="C78" s="25" t="s">
        <v>42</v>
      </c>
      <c r="D78" s="25" t="s">
        <v>42</v>
      </c>
      <c r="E78" s="26">
        <v>12</v>
      </c>
      <c r="F78" s="14" t="s">
        <v>22</v>
      </c>
      <c r="G78" s="11" t="s">
        <v>23</v>
      </c>
      <c r="H78" s="14" t="s">
        <v>24</v>
      </c>
      <c r="I78" s="23">
        <v>741455390</v>
      </c>
      <c r="J78" s="23">
        <v>741455390</v>
      </c>
      <c r="K78" s="14" t="s">
        <v>25</v>
      </c>
      <c r="L78" s="14" t="s">
        <v>26</v>
      </c>
      <c r="M78" s="14" t="s">
        <v>27</v>
      </c>
      <c r="N78" s="14" t="s">
        <v>28</v>
      </c>
      <c r="O78" s="20" t="s">
        <v>208</v>
      </c>
      <c r="P78" s="16" t="s">
        <v>209</v>
      </c>
      <c r="Q78" s="39" t="s">
        <v>210</v>
      </c>
      <c r="R78" s="18" t="s">
        <v>32</v>
      </c>
      <c r="S78" s="19" t="s">
        <v>32</v>
      </c>
    </row>
    <row r="79" spans="1:19" s="11" customFormat="1" ht="28.8" x14ac:dyDescent="0.3">
      <c r="A79" s="21">
        <v>70171707</v>
      </c>
      <c r="B79" s="11" t="s">
        <v>213</v>
      </c>
      <c r="C79" s="21" t="s">
        <v>33</v>
      </c>
      <c r="D79" s="21" t="s">
        <v>33</v>
      </c>
      <c r="E79" s="22">
        <v>6</v>
      </c>
      <c r="F79" s="14" t="s">
        <v>22</v>
      </c>
      <c r="G79" s="11" t="s">
        <v>23</v>
      </c>
      <c r="H79" s="14" t="s">
        <v>24</v>
      </c>
      <c r="I79" s="31">
        <v>1211609033.352</v>
      </c>
      <c r="J79" s="31">
        <v>1211609033.352</v>
      </c>
      <c r="K79" s="14" t="s">
        <v>25</v>
      </c>
      <c r="L79" s="14" t="s">
        <v>26</v>
      </c>
      <c r="M79" s="14" t="s">
        <v>27</v>
      </c>
      <c r="N79" s="14" t="s">
        <v>28</v>
      </c>
      <c r="O79" s="20" t="s">
        <v>208</v>
      </c>
      <c r="P79" s="16" t="s">
        <v>209</v>
      </c>
      <c r="Q79" s="39" t="s">
        <v>210</v>
      </c>
      <c r="R79" s="18" t="s">
        <v>32</v>
      </c>
      <c r="S79" s="19" t="s">
        <v>32</v>
      </c>
    </row>
    <row r="80" spans="1:19" s="11" customFormat="1" ht="28.8" x14ac:dyDescent="0.3">
      <c r="A80" s="21" t="s">
        <v>214</v>
      </c>
      <c r="B80" s="11" t="s">
        <v>215</v>
      </c>
      <c r="C80" s="21" t="s">
        <v>87</v>
      </c>
      <c r="D80" s="21" t="s">
        <v>87</v>
      </c>
      <c r="E80" s="22">
        <v>5</v>
      </c>
      <c r="F80" s="14" t="s">
        <v>22</v>
      </c>
      <c r="G80" s="11" t="s">
        <v>23</v>
      </c>
      <c r="H80" s="14" t="s">
        <v>24</v>
      </c>
      <c r="I80" s="15">
        <v>5838044730</v>
      </c>
      <c r="J80" s="15">
        <v>5838044730</v>
      </c>
      <c r="K80" s="14" t="s">
        <v>25</v>
      </c>
      <c r="L80" s="14" t="s">
        <v>26</v>
      </c>
      <c r="M80" s="14" t="s">
        <v>27</v>
      </c>
      <c r="N80" s="14" t="s">
        <v>28</v>
      </c>
      <c r="O80" s="20" t="s">
        <v>208</v>
      </c>
      <c r="P80" s="16" t="s">
        <v>209</v>
      </c>
      <c r="Q80" s="39" t="s">
        <v>210</v>
      </c>
      <c r="R80" s="18" t="s">
        <v>32</v>
      </c>
      <c r="S80" s="19" t="s">
        <v>32</v>
      </c>
    </row>
    <row r="81" spans="1:19" s="11" customFormat="1" ht="28.8" x14ac:dyDescent="0.3">
      <c r="A81" s="16" t="s">
        <v>216</v>
      </c>
      <c r="B81" s="11" t="s">
        <v>217</v>
      </c>
      <c r="C81" s="21" t="s">
        <v>33</v>
      </c>
      <c r="D81" s="25" t="s">
        <v>33</v>
      </c>
      <c r="E81" s="26">
        <v>3</v>
      </c>
      <c r="F81" s="14" t="s">
        <v>22</v>
      </c>
      <c r="G81" s="11" t="s">
        <v>23</v>
      </c>
      <c r="H81" s="14" t="s">
        <v>24</v>
      </c>
      <c r="I81" s="31">
        <v>450000000</v>
      </c>
      <c r="J81" s="31">
        <v>450000000</v>
      </c>
      <c r="K81" s="14" t="s">
        <v>25</v>
      </c>
      <c r="L81" s="14" t="s">
        <v>26</v>
      </c>
      <c r="M81" s="14" t="s">
        <v>27</v>
      </c>
      <c r="N81" s="14" t="s">
        <v>28</v>
      </c>
      <c r="O81" s="20" t="s">
        <v>208</v>
      </c>
      <c r="P81" s="16" t="s">
        <v>209</v>
      </c>
      <c r="Q81" s="39" t="s">
        <v>210</v>
      </c>
      <c r="R81" s="18" t="s">
        <v>32</v>
      </c>
      <c r="S81" s="19" t="s">
        <v>32</v>
      </c>
    </row>
    <row r="82" spans="1:19" s="11" customFormat="1" ht="28.8" x14ac:dyDescent="0.3">
      <c r="A82" s="16" t="s">
        <v>218</v>
      </c>
      <c r="B82" s="11" t="s">
        <v>219</v>
      </c>
      <c r="C82" s="21" t="s">
        <v>39</v>
      </c>
      <c r="D82" s="21" t="s">
        <v>39</v>
      </c>
      <c r="E82" s="26">
        <v>7</v>
      </c>
      <c r="F82" s="14" t="s">
        <v>22</v>
      </c>
      <c r="G82" s="11" t="s">
        <v>23</v>
      </c>
      <c r="H82" s="14" t="s">
        <v>24</v>
      </c>
      <c r="I82" s="31">
        <v>520000000</v>
      </c>
      <c r="J82" s="31">
        <v>520000000</v>
      </c>
      <c r="K82" s="14" t="s">
        <v>25</v>
      </c>
      <c r="L82" s="14" t="s">
        <v>26</v>
      </c>
      <c r="M82" s="14" t="s">
        <v>27</v>
      </c>
      <c r="N82" s="14" t="s">
        <v>28</v>
      </c>
      <c r="O82" s="20" t="s">
        <v>163</v>
      </c>
      <c r="P82" s="16" t="s">
        <v>164</v>
      </c>
      <c r="Q82" s="39" t="s">
        <v>165</v>
      </c>
      <c r="R82" s="18" t="s">
        <v>32</v>
      </c>
      <c r="S82" s="19" t="s">
        <v>32</v>
      </c>
    </row>
    <row r="83" spans="1:19" s="11" customFormat="1" ht="28.8" x14ac:dyDescent="0.3">
      <c r="A83" s="16" t="s">
        <v>220</v>
      </c>
      <c r="B83" s="11" t="s">
        <v>221</v>
      </c>
      <c r="C83" s="21" t="s">
        <v>39</v>
      </c>
      <c r="D83" s="14" t="s">
        <v>39</v>
      </c>
      <c r="E83" s="22">
        <v>7</v>
      </c>
      <c r="F83" s="14" t="s">
        <v>22</v>
      </c>
      <c r="G83" s="11" t="s">
        <v>23</v>
      </c>
      <c r="H83" s="14" t="s">
        <v>24</v>
      </c>
      <c r="I83" s="23">
        <v>1154864713</v>
      </c>
      <c r="J83" s="23">
        <v>1154864713.5</v>
      </c>
      <c r="K83" s="14" t="s">
        <v>25</v>
      </c>
      <c r="L83" s="14" t="s">
        <v>26</v>
      </c>
      <c r="M83" s="14" t="s">
        <v>27</v>
      </c>
      <c r="N83" s="14" t="s">
        <v>28</v>
      </c>
      <c r="O83" s="40" t="s">
        <v>182</v>
      </c>
      <c r="P83" s="16" t="s">
        <v>183</v>
      </c>
      <c r="Q83" s="39" t="s">
        <v>184</v>
      </c>
      <c r="R83" s="18" t="s">
        <v>32</v>
      </c>
      <c r="S83" s="19" t="s">
        <v>32</v>
      </c>
    </row>
    <row r="84" spans="1:19" s="11" customFormat="1" ht="28.8" x14ac:dyDescent="0.3">
      <c r="A84" s="11" t="s">
        <v>222</v>
      </c>
      <c r="B84" s="11" t="s">
        <v>223</v>
      </c>
      <c r="C84" s="21" t="s">
        <v>33</v>
      </c>
      <c r="D84" s="21" t="s">
        <v>33</v>
      </c>
      <c r="E84" s="22">
        <v>8</v>
      </c>
      <c r="F84" s="14" t="s">
        <v>22</v>
      </c>
      <c r="G84" s="11" t="s">
        <v>23</v>
      </c>
      <c r="H84" s="14" t="s">
        <v>24</v>
      </c>
      <c r="I84" s="15">
        <v>551115518.44280398</v>
      </c>
      <c r="J84" s="15">
        <v>551115518.44280398</v>
      </c>
      <c r="K84" s="14" t="s">
        <v>25</v>
      </c>
      <c r="L84" s="14" t="s">
        <v>26</v>
      </c>
      <c r="M84" s="14" t="s">
        <v>27</v>
      </c>
      <c r="N84" s="14" t="s">
        <v>28</v>
      </c>
      <c r="O84" s="20" t="s">
        <v>208</v>
      </c>
      <c r="P84" s="16" t="s">
        <v>209</v>
      </c>
      <c r="Q84" s="39" t="s">
        <v>210</v>
      </c>
      <c r="R84" s="18" t="s">
        <v>32</v>
      </c>
      <c r="S84" s="19" t="s">
        <v>32</v>
      </c>
    </row>
    <row r="85" spans="1:19" s="11" customFormat="1" ht="28.8" x14ac:dyDescent="0.3">
      <c r="A85" s="16" t="s">
        <v>224</v>
      </c>
      <c r="B85" s="11" t="s">
        <v>225</v>
      </c>
      <c r="C85" s="21" t="s">
        <v>39</v>
      </c>
      <c r="D85" s="14" t="s">
        <v>39</v>
      </c>
      <c r="E85" s="22">
        <v>7</v>
      </c>
      <c r="F85" s="14" t="s">
        <v>22</v>
      </c>
      <c r="G85" s="11" t="s">
        <v>23</v>
      </c>
      <c r="H85" s="14" t="s">
        <v>24</v>
      </c>
      <c r="I85" s="23">
        <f>1538601170+150000000</f>
        <v>1688601170</v>
      </c>
      <c r="J85" s="23">
        <f>1538601170+150000000</f>
        <v>1688601170</v>
      </c>
      <c r="K85" s="14" t="s">
        <v>25</v>
      </c>
      <c r="L85" s="14" t="s">
        <v>26</v>
      </c>
      <c r="M85" s="14" t="s">
        <v>27</v>
      </c>
      <c r="N85" s="14" t="s">
        <v>28</v>
      </c>
      <c r="O85" s="40" t="s">
        <v>182</v>
      </c>
      <c r="P85" s="16" t="s">
        <v>183</v>
      </c>
      <c r="Q85" s="39" t="s">
        <v>184</v>
      </c>
      <c r="R85" s="18" t="s">
        <v>32</v>
      </c>
      <c r="S85" s="19" t="s">
        <v>32</v>
      </c>
    </row>
    <row r="86" spans="1:19" s="11" customFormat="1" ht="28.8" x14ac:dyDescent="0.3">
      <c r="A86" s="16" t="s">
        <v>226</v>
      </c>
      <c r="B86" s="11" t="s">
        <v>227</v>
      </c>
      <c r="C86" s="21" t="s">
        <v>39</v>
      </c>
      <c r="D86" s="25" t="s">
        <v>39</v>
      </c>
      <c r="E86" s="26">
        <v>2</v>
      </c>
      <c r="F86" s="14" t="s">
        <v>22</v>
      </c>
      <c r="G86" s="11" t="s">
        <v>23</v>
      </c>
      <c r="H86" s="14" t="s">
        <v>24</v>
      </c>
      <c r="I86" s="31">
        <v>193000000</v>
      </c>
      <c r="J86" s="31">
        <v>193000000</v>
      </c>
      <c r="K86" s="14" t="s">
        <v>25</v>
      </c>
      <c r="L86" s="14" t="s">
        <v>26</v>
      </c>
      <c r="M86" s="14" t="s">
        <v>27</v>
      </c>
      <c r="N86" s="14" t="s">
        <v>28</v>
      </c>
      <c r="O86" s="20" t="s">
        <v>208</v>
      </c>
      <c r="P86" s="16" t="s">
        <v>209</v>
      </c>
      <c r="Q86" s="39" t="s">
        <v>210</v>
      </c>
      <c r="R86" s="18" t="s">
        <v>32</v>
      </c>
      <c r="S86" s="19" t="s">
        <v>32</v>
      </c>
    </row>
    <row r="87" spans="1:19" s="11" customFormat="1" ht="28.8" x14ac:dyDescent="0.3">
      <c r="A87" s="16" t="s">
        <v>228</v>
      </c>
      <c r="B87" s="11" t="s">
        <v>229</v>
      </c>
      <c r="C87" s="21" t="s">
        <v>39</v>
      </c>
      <c r="D87" s="25" t="s">
        <v>39</v>
      </c>
      <c r="E87" s="26">
        <v>6</v>
      </c>
      <c r="F87" s="14" t="s">
        <v>22</v>
      </c>
      <c r="G87" s="11" t="s">
        <v>23</v>
      </c>
      <c r="H87" s="14" t="s">
        <v>24</v>
      </c>
      <c r="I87" s="31">
        <v>1300000000</v>
      </c>
      <c r="J87" s="31">
        <v>1300000000</v>
      </c>
      <c r="K87" s="14" t="s">
        <v>25</v>
      </c>
      <c r="L87" s="14" t="s">
        <v>26</v>
      </c>
      <c r="M87" s="14" t="s">
        <v>27</v>
      </c>
      <c r="N87" s="14" t="s">
        <v>28</v>
      </c>
      <c r="O87" s="20" t="s">
        <v>208</v>
      </c>
      <c r="P87" s="16" t="s">
        <v>209</v>
      </c>
      <c r="Q87" s="39" t="s">
        <v>210</v>
      </c>
      <c r="R87" s="18" t="s">
        <v>32</v>
      </c>
      <c r="S87" s="19" t="s">
        <v>32</v>
      </c>
    </row>
    <row r="88" spans="1:19" s="11" customFormat="1" ht="28.8" x14ac:dyDescent="0.3">
      <c r="A88" s="21">
        <v>73152108</v>
      </c>
      <c r="B88" s="11" t="s">
        <v>230</v>
      </c>
      <c r="C88" s="21" t="s">
        <v>39</v>
      </c>
      <c r="D88" s="14" t="s">
        <v>39</v>
      </c>
      <c r="E88" s="22">
        <v>7</v>
      </c>
      <c r="F88" s="14" t="s">
        <v>22</v>
      </c>
      <c r="G88" s="11" t="s">
        <v>23</v>
      </c>
      <c r="H88" s="14" t="s">
        <v>24</v>
      </c>
      <c r="I88" s="23">
        <v>362865605.39999998</v>
      </c>
      <c r="J88" s="23">
        <v>362865605.39999998</v>
      </c>
      <c r="K88" s="14" t="s">
        <v>25</v>
      </c>
      <c r="L88" s="14" t="s">
        <v>26</v>
      </c>
      <c r="M88" s="14" t="s">
        <v>27</v>
      </c>
      <c r="N88" s="14" t="s">
        <v>28</v>
      </c>
      <c r="O88" s="20" t="s">
        <v>208</v>
      </c>
      <c r="P88" s="16" t="s">
        <v>209</v>
      </c>
      <c r="Q88" s="39" t="s">
        <v>210</v>
      </c>
      <c r="R88" s="18" t="s">
        <v>32</v>
      </c>
      <c r="S88" s="19" t="s">
        <v>32</v>
      </c>
    </row>
    <row r="89" spans="1:19" s="11" customFormat="1" ht="28.8" x14ac:dyDescent="0.3">
      <c r="A89" s="16" t="s">
        <v>231</v>
      </c>
      <c r="B89" s="11" t="s">
        <v>232</v>
      </c>
      <c r="C89" s="21" t="s">
        <v>39</v>
      </c>
      <c r="D89" s="25" t="s">
        <v>39</v>
      </c>
      <c r="E89" s="26">
        <v>7</v>
      </c>
      <c r="F89" s="14" t="s">
        <v>22</v>
      </c>
      <c r="G89" s="11" t="s">
        <v>23</v>
      </c>
      <c r="H89" s="14" t="s">
        <v>24</v>
      </c>
      <c r="I89" s="31">
        <v>506686524</v>
      </c>
      <c r="J89" s="31">
        <v>506686524</v>
      </c>
      <c r="K89" s="14" t="s">
        <v>25</v>
      </c>
      <c r="L89" s="14" t="s">
        <v>26</v>
      </c>
      <c r="M89" s="14" t="s">
        <v>27</v>
      </c>
      <c r="N89" s="14" t="s">
        <v>28</v>
      </c>
      <c r="O89" s="20" t="s">
        <v>208</v>
      </c>
      <c r="P89" s="16" t="s">
        <v>209</v>
      </c>
      <c r="Q89" s="39" t="s">
        <v>210</v>
      </c>
      <c r="R89" s="18" t="s">
        <v>32</v>
      </c>
      <c r="S89" s="19" t="s">
        <v>32</v>
      </c>
    </row>
    <row r="90" spans="1:19" s="11" customFormat="1" ht="28.8" x14ac:dyDescent="0.3">
      <c r="A90" s="21" t="s">
        <v>233</v>
      </c>
      <c r="B90" s="11" t="s">
        <v>234</v>
      </c>
      <c r="C90" s="25" t="s">
        <v>39</v>
      </c>
      <c r="D90" s="25" t="s">
        <v>39</v>
      </c>
      <c r="E90" s="22">
        <v>7</v>
      </c>
      <c r="F90" s="14" t="s">
        <v>22</v>
      </c>
      <c r="G90" s="11" t="s">
        <v>23</v>
      </c>
      <c r="H90" s="14" t="s">
        <v>24</v>
      </c>
      <c r="I90" s="23">
        <v>526167900</v>
      </c>
      <c r="J90" s="23">
        <v>526167900</v>
      </c>
      <c r="K90" s="14" t="s">
        <v>25</v>
      </c>
      <c r="L90" s="14" t="s">
        <v>26</v>
      </c>
      <c r="M90" s="14" t="s">
        <v>27</v>
      </c>
      <c r="N90" s="14" t="s">
        <v>28</v>
      </c>
      <c r="O90" s="20" t="s">
        <v>208</v>
      </c>
      <c r="P90" s="16" t="s">
        <v>209</v>
      </c>
      <c r="Q90" s="39" t="s">
        <v>210</v>
      </c>
      <c r="R90" s="18" t="s">
        <v>32</v>
      </c>
      <c r="S90" s="19" t="s">
        <v>32</v>
      </c>
    </row>
    <row r="91" spans="1:19" s="11" customFormat="1" ht="28.8" x14ac:dyDescent="0.3">
      <c r="A91" s="21" t="s">
        <v>235</v>
      </c>
      <c r="B91" s="11" t="s">
        <v>236</v>
      </c>
      <c r="C91" s="25" t="s">
        <v>39</v>
      </c>
      <c r="D91" s="25" t="s">
        <v>39</v>
      </c>
      <c r="E91" s="22">
        <v>7</v>
      </c>
      <c r="F91" s="14" t="s">
        <v>22</v>
      </c>
      <c r="G91" s="11" t="s">
        <v>23</v>
      </c>
      <c r="H91" s="14" t="s">
        <v>24</v>
      </c>
      <c r="I91" s="23">
        <v>637200000</v>
      </c>
      <c r="J91" s="23">
        <v>637200000</v>
      </c>
      <c r="K91" s="14" t="s">
        <v>25</v>
      </c>
      <c r="L91" s="14" t="s">
        <v>26</v>
      </c>
      <c r="M91" s="14" t="s">
        <v>27</v>
      </c>
      <c r="N91" s="14" t="s">
        <v>28</v>
      </c>
      <c r="O91" s="20" t="s">
        <v>208</v>
      </c>
      <c r="P91" s="16" t="s">
        <v>209</v>
      </c>
      <c r="Q91" s="39" t="s">
        <v>210</v>
      </c>
      <c r="R91" s="18" t="s">
        <v>32</v>
      </c>
      <c r="S91" s="19" t="s">
        <v>32</v>
      </c>
    </row>
    <row r="92" spans="1:19" s="11" customFormat="1" ht="28.8" x14ac:dyDescent="0.3">
      <c r="A92" s="16" t="s">
        <v>237</v>
      </c>
      <c r="B92" s="11" t="s">
        <v>238</v>
      </c>
      <c r="C92" s="25" t="s">
        <v>33</v>
      </c>
      <c r="D92" s="25" t="s">
        <v>33</v>
      </c>
      <c r="E92" s="22">
        <v>3</v>
      </c>
      <c r="F92" s="14" t="s">
        <v>22</v>
      </c>
      <c r="G92" s="11" t="s">
        <v>23</v>
      </c>
      <c r="H92" s="14" t="s">
        <v>24</v>
      </c>
      <c r="I92" s="31">
        <v>57348000</v>
      </c>
      <c r="J92" s="31">
        <v>57348000</v>
      </c>
      <c r="K92" s="14" t="s">
        <v>25</v>
      </c>
      <c r="L92" s="14" t="s">
        <v>26</v>
      </c>
      <c r="M92" s="14" t="s">
        <v>27</v>
      </c>
      <c r="N92" s="14" t="s">
        <v>28</v>
      </c>
      <c r="O92" s="20" t="s">
        <v>163</v>
      </c>
      <c r="P92" s="16" t="s">
        <v>164</v>
      </c>
      <c r="Q92" s="39" t="s">
        <v>165</v>
      </c>
      <c r="R92" s="18" t="s">
        <v>32</v>
      </c>
      <c r="S92" s="19" t="s">
        <v>32</v>
      </c>
    </row>
    <row r="93" spans="1:19" s="11" customFormat="1" ht="28.8" x14ac:dyDescent="0.3">
      <c r="A93" s="21" t="s">
        <v>239</v>
      </c>
      <c r="B93" s="11" t="s">
        <v>240</v>
      </c>
      <c r="C93" s="25" t="s">
        <v>39</v>
      </c>
      <c r="D93" s="25" t="s">
        <v>39</v>
      </c>
      <c r="E93" s="22">
        <v>5</v>
      </c>
      <c r="F93" s="14" t="s">
        <v>22</v>
      </c>
      <c r="G93" s="11" t="s">
        <v>23</v>
      </c>
      <c r="H93" s="14" t="s">
        <v>24</v>
      </c>
      <c r="I93" s="15">
        <v>590715516.60000002</v>
      </c>
      <c r="J93" s="15">
        <v>590715516.60000002</v>
      </c>
      <c r="K93" s="14" t="s">
        <v>25</v>
      </c>
      <c r="L93" s="14" t="s">
        <v>26</v>
      </c>
      <c r="M93" s="14" t="s">
        <v>27</v>
      </c>
      <c r="N93" s="14" t="s">
        <v>28</v>
      </c>
      <c r="O93" s="20" t="s">
        <v>208</v>
      </c>
      <c r="P93" s="16" t="s">
        <v>209</v>
      </c>
      <c r="Q93" s="39" t="s">
        <v>210</v>
      </c>
      <c r="R93" s="18" t="s">
        <v>32</v>
      </c>
      <c r="S93" s="19" t="s">
        <v>32</v>
      </c>
    </row>
    <row r="94" spans="1:19" s="11" customFormat="1" ht="28.8" x14ac:dyDescent="0.3">
      <c r="A94" s="21" t="s">
        <v>239</v>
      </c>
      <c r="B94" s="11" t="s">
        <v>243</v>
      </c>
      <c r="C94" s="21" t="s">
        <v>33</v>
      </c>
      <c r="D94" s="21" t="s">
        <v>33</v>
      </c>
      <c r="E94" s="22">
        <v>3</v>
      </c>
      <c r="F94" s="14" t="s">
        <v>22</v>
      </c>
      <c r="G94" s="11" t="s">
        <v>23</v>
      </c>
      <c r="H94" s="14" t="s">
        <v>24</v>
      </c>
      <c r="I94" s="15">
        <v>350000000</v>
      </c>
      <c r="J94" s="15">
        <v>350000000</v>
      </c>
      <c r="K94" s="14" t="s">
        <v>25</v>
      </c>
      <c r="L94" s="14" t="s">
        <v>26</v>
      </c>
      <c r="M94" s="14" t="s">
        <v>27</v>
      </c>
      <c r="N94" s="14" t="s">
        <v>28</v>
      </c>
      <c r="O94" s="20" t="s">
        <v>208</v>
      </c>
      <c r="P94" s="16" t="s">
        <v>209</v>
      </c>
      <c r="Q94" s="39" t="s">
        <v>210</v>
      </c>
      <c r="R94" s="18" t="s">
        <v>32</v>
      </c>
      <c r="S94" s="19" t="s">
        <v>32</v>
      </c>
    </row>
    <row r="95" spans="1:19" s="11" customFormat="1" ht="28.8" x14ac:dyDescent="0.3">
      <c r="A95" s="21" t="s">
        <v>239</v>
      </c>
      <c r="B95" s="11" t="s">
        <v>244</v>
      </c>
      <c r="C95" s="21" t="s">
        <v>33</v>
      </c>
      <c r="D95" s="21" t="s">
        <v>33</v>
      </c>
      <c r="E95" s="22">
        <v>3</v>
      </c>
      <c r="F95" s="14" t="s">
        <v>22</v>
      </c>
      <c r="G95" s="11" t="s">
        <v>23</v>
      </c>
      <c r="H95" s="14" t="s">
        <v>24</v>
      </c>
      <c r="I95" s="15">
        <v>453000000</v>
      </c>
      <c r="J95" s="15">
        <v>453000000</v>
      </c>
      <c r="K95" s="14" t="s">
        <v>25</v>
      </c>
      <c r="L95" s="14" t="s">
        <v>26</v>
      </c>
      <c r="M95" s="14" t="s">
        <v>27</v>
      </c>
      <c r="N95" s="14" t="s">
        <v>28</v>
      </c>
      <c r="O95" s="20" t="s">
        <v>208</v>
      </c>
      <c r="P95" s="16" t="s">
        <v>209</v>
      </c>
      <c r="Q95" s="39" t="s">
        <v>210</v>
      </c>
      <c r="R95" s="18" t="s">
        <v>32</v>
      </c>
      <c r="S95" s="19" t="s">
        <v>32</v>
      </c>
    </row>
    <row r="96" spans="1:19" s="11" customFormat="1" ht="28.8" x14ac:dyDescent="0.3">
      <c r="A96" s="21" t="s">
        <v>239</v>
      </c>
      <c r="B96" s="11" t="s">
        <v>245</v>
      </c>
      <c r="C96" s="21" t="s">
        <v>39</v>
      </c>
      <c r="D96" s="21" t="s">
        <v>39</v>
      </c>
      <c r="E96" s="22">
        <v>6</v>
      </c>
      <c r="F96" s="14" t="s">
        <v>22</v>
      </c>
      <c r="G96" s="11" t="s">
        <v>23</v>
      </c>
      <c r="H96" s="14" t="s">
        <v>24</v>
      </c>
      <c r="I96" s="15">
        <v>3056000000</v>
      </c>
      <c r="J96" s="15">
        <v>3056000000</v>
      </c>
      <c r="K96" s="14" t="s">
        <v>25</v>
      </c>
      <c r="L96" s="14" t="s">
        <v>26</v>
      </c>
      <c r="M96" s="14" t="s">
        <v>27</v>
      </c>
      <c r="N96" s="14" t="s">
        <v>28</v>
      </c>
      <c r="O96" s="20" t="s">
        <v>208</v>
      </c>
      <c r="P96" s="16" t="s">
        <v>209</v>
      </c>
      <c r="Q96" s="39" t="s">
        <v>210</v>
      </c>
      <c r="R96" s="18" t="s">
        <v>32</v>
      </c>
      <c r="S96" s="19" t="s">
        <v>32</v>
      </c>
    </row>
    <row r="97" spans="1:19" s="11" customFormat="1" ht="28.8" x14ac:dyDescent="0.3">
      <c r="A97" s="21" t="s">
        <v>239</v>
      </c>
      <c r="B97" s="11" t="s">
        <v>246</v>
      </c>
      <c r="C97" s="21" t="s">
        <v>33</v>
      </c>
      <c r="D97" s="21" t="s">
        <v>33</v>
      </c>
      <c r="E97" s="22">
        <v>3</v>
      </c>
      <c r="F97" s="14" t="s">
        <v>22</v>
      </c>
      <c r="G97" s="11" t="s">
        <v>23</v>
      </c>
      <c r="H97" s="14" t="s">
        <v>24</v>
      </c>
      <c r="I97" s="15">
        <v>480658365</v>
      </c>
      <c r="J97" s="15">
        <v>480658365</v>
      </c>
      <c r="K97" s="14" t="s">
        <v>25</v>
      </c>
      <c r="L97" s="14" t="s">
        <v>26</v>
      </c>
      <c r="M97" s="14" t="s">
        <v>27</v>
      </c>
      <c r="N97" s="14" t="s">
        <v>28</v>
      </c>
      <c r="O97" s="20" t="s">
        <v>208</v>
      </c>
      <c r="P97" s="16" t="s">
        <v>209</v>
      </c>
      <c r="Q97" s="39" t="s">
        <v>210</v>
      </c>
      <c r="R97" s="18" t="s">
        <v>32</v>
      </c>
      <c r="S97" s="19" t="s">
        <v>32</v>
      </c>
    </row>
    <row r="98" spans="1:19" s="11" customFormat="1" ht="21.45" customHeight="1" x14ac:dyDescent="0.3">
      <c r="A98" s="29" t="s">
        <v>247</v>
      </c>
      <c r="B98" s="33" t="s">
        <v>248</v>
      </c>
      <c r="C98" s="34" t="s">
        <v>21</v>
      </c>
      <c r="D98" s="34" t="s">
        <v>21</v>
      </c>
      <c r="E98" s="35">
        <v>6</v>
      </c>
      <c r="F98" s="36" t="s">
        <v>22</v>
      </c>
      <c r="G98" s="11" t="s">
        <v>23</v>
      </c>
      <c r="H98" s="37" t="s">
        <v>24</v>
      </c>
      <c r="I98" s="31">
        <v>2658846432</v>
      </c>
      <c r="J98" s="31">
        <v>2658846432</v>
      </c>
      <c r="K98" s="14" t="s">
        <v>25</v>
      </c>
      <c r="L98" s="14" t="s">
        <v>26</v>
      </c>
      <c r="M98" s="14" t="s">
        <v>27</v>
      </c>
      <c r="N98" s="14" t="s">
        <v>28</v>
      </c>
      <c r="O98" s="14" t="s">
        <v>119</v>
      </c>
      <c r="P98" s="14">
        <v>3002421002</v>
      </c>
      <c r="Q98" s="28" t="s">
        <v>120</v>
      </c>
      <c r="R98" s="18" t="s">
        <v>32</v>
      </c>
      <c r="S98" s="19" t="s">
        <v>32</v>
      </c>
    </row>
    <row r="99" spans="1:19" s="11" customFormat="1" ht="19.95" customHeight="1" x14ac:dyDescent="0.3">
      <c r="A99" s="29" t="s">
        <v>247</v>
      </c>
      <c r="B99" s="33" t="s">
        <v>242</v>
      </c>
      <c r="C99" s="34" t="s">
        <v>21</v>
      </c>
      <c r="D99" s="34" t="s">
        <v>21</v>
      </c>
      <c r="E99" s="35">
        <v>6</v>
      </c>
      <c r="F99" s="36" t="s">
        <v>22</v>
      </c>
      <c r="G99" s="11" t="s">
        <v>23</v>
      </c>
      <c r="H99" s="37" t="s">
        <v>24</v>
      </c>
      <c r="I99" s="31">
        <v>3285710895</v>
      </c>
      <c r="J99" s="31">
        <v>3285710895</v>
      </c>
      <c r="K99" s="14" t="s">
        <v>25</v>
      </c>
      <c r="L99" s="14" t="s">
        <v>26</v>
      </c>
      <c r="M99" s="14" t="s">
        <v>27</v>
      </c>
      <c r="N99" s="14" t="s">
        <v>28</v>
      </c>
      <c r="O99" s="14" t="s">
        <v>119</v>
      </c>
      <c r="P99" s="14">
        <v>3002421002</v>
      </c>
      <c r="Q99" s="28" t="s">
        <v>120</v>
      </c>
      <c r="R99" s="18" t="s">
        <v>32</v>
      </c>
      <c r="S99" s="19" t="s">
        <v>32</v>
      </c>
    </row>
    <row r="100" spans="1:19" s="11" customFormat="1" x14ac:dyDescent="0.3">
      <c r="A100" s="29" t="s">
        <v>249</v>
      </c>
      <c r="B100" s="33" t="s">
        <v>250</v>
      </c>
      <c r="C100" s="34" t="s">
        <v>153</v>
      </c>
      <c r="D100" s="34" t="s">
        <v>153</v>
      </c>
      <c r="E100" s="35">
        <v>10</v>
      </c>
      <c r="F100" s="36" t="s">
        <v>22</v>
      </c>
      <c r="G100" s="11" t="s">
        <v>23</v>
      </c>
      <c r="H100" s="37" t="s">
        <v>24</v>
      </c>
      <c r="I100" s="15">
        <v>2137711084</v>
      </c>
      <c r="J100" s="15">
        <v>2137711084</v>
      </c>
      <c r="K100" s="14" t="s">
        <v>25</v>
      </c>
      <c r="L100" s="14" t="s">
        <v>26</v>
      </c>
      <c r="M100" s="14" t="s">
        <v>27</v>
      </c>
      <c r="N100" s="14" t="s">
        <v>28</v>
      </c>
      <c r="O100" s="14" t="s">
        <v>119</v>
      </c>
      <c r="P100" s="14">
        <v>3002421002</v>
      </c>
      <c r="Q100" s="28" t="s">
        <v>120</v>
      </c>
      <c r="R100" s="18" t="s">
        <v>32</v>
      </c>
      <c r="S100" s="19" t="s">
        <v>32</v>
      </c>
    </row>
    <row r="101" spans="1:19" s="11" customFormat="1" x14ac:dyDescent="0.3">
      <c r="A101" s="29" t="s">
        <v>247</v>
      </c>
      <c r="B101" s="33" t="s">
        <v>251</v>
      </c>
      <c r="C101" s="34" t="s">
        <v>87</v>
      </c>
      <c r="D101" s="34" t="s">
        <v>87</v>
      </c>
      <c r="E101" s="35">
        <v>11</v>
      </c>
      <c r="F101" s="36" t="s">
        <v>22</v>
      </c>
      <c r="G101" s="11" t="s">
        <v>23</v>
      </c>
      <c r="H101" s="37" t="s">
        <v>24</v>
      </c>
      <c r="I101" s="15">
        <v>3717000000</v>
      </c>
      <c r="J101" s="15">
        <v>3717000000</v>
      </c>
      <c r="K101" s="14" t="s">
        <v>25</v>
      </c>
      <c r="L101" s="14" t="s">
        <v>26</v>
      </c>
      <c r="M101" s="14" t="s">
        <v>27</v>
      </c>
      <c r="N101" s="14" t="s">
        <v>28</v>
      </c>
      <c r="O101" s="14" t="s">
        <v>119</v>
      </c>
      <c r="P101" s="14">
        <v>3002421002</v>
      </c>
      <c r="Q101" s="28" t="s">
        <v>120</v>
      </c>
      <c r="R101" s="18" t="s">
        <v>32</v>
      </c>
      <c r="S101" s="19" t="s">
        <v>32</v>
      </c>
    </row>
    <row r="102" spans="1:19" s="11" customFormat="1" x14ac:dyDescent="0.3">
      <c r="A102" s="29" t="s">
        <v>252</v>
      </c>
      <c r="B102" s="33" t="s">
        <v>253</v>
      </c>
      <c r="C102" s="34" t="s">
        <v>33</v>
      </c>
      <c r="D102" s="34" t="s">
        <v>33</v>
      </c>
      <c r="E102" s="35">
        <v>4</v>
      </c>
      <c r="F102" s="36" t="s">
        <v>22</v>
      </c>
      <c r="G102" s="11" t="s">
        <v>23</v>
      </c>
      <c r="H102" s="37" t="s">
        <v>24</v>
      </c>
      <c r="I102" s="15">
        <v>607190082</v>
      </c>
      <c r="J102" s="15">
        <v>607190082</v>
      </c>
      <c r="K102" s="14" t="s">
        <v>25</v>
      </c>
      <c r="L102" s="14" t="s">
        <v>26</v>
      </c>
      <c r="M102" s="14" t="s">
        <v>27</v>
      </c>
      <c r="N102" s="14" t="s">
        <v>28</v>
      </c>
      <c r="O102" s="14" t="s">
        <v>119</v>
      </c>
      <c r="P102" s="14">
        <v>3002421002</v>
      </c>
      <c r="Q102" s="28" t="s">
        <v>120</v>
      </c>
      <c r="R102" s="18" t="s">
        <v>32</v>
      </c>
      <c r="S102" s="19" t="s">
        <v>32</v>
      </c>
    </row>
    <row r="103" spans="1:19" s="11" customFormat="1" x14ac:dyDescent="0.3">
      <c r="A103" s="29" t="s">
        <v>254</v>
      </c>
      <c r="B103" s="33" t="s">
        <v>255</v>
      </c>
      <c r="C103" s="34" t="s">
        <v>21</v>
      </c>
      <c r="D103" s="34" t="s">
        <v>21</v>
      </c>
      <c r="E103" s="35">
        <v>11</v>
      </c>
      <c r="F103" s="36" t="s">
        <v>22</v>
      </c>
      <c r="G103" s="11" t="s">
        <v>23</v>
      </c>
      <c r="H103" s="37" t="s">
        <v>24</v>
      </c>
      <c r="I103" s="15">
        <v>9033046566</v>
      </c>
      <c r="J103" s="15">
        <v>9033046566</v>
      </c>
      <c r="K103" s="14" t="s">
        <v>25</v>
      </c>
      <c r="L103" s="14" t="s">
        <v>26</v>
      </c>
      <c r="M103" s="14" t="s">
        <v>27</v>
      </c>
      <c r="N103" s="14" t="s">
        <v>28</v>
      </c>
      <c r="O103" s="14" t="s">
        <v>119</v>
      </c>
      <c r="P103" s="14">
        <v>3002421002</v>
      </c>
      <c r="Q103" s="28" t="s">
        <v>120</v>
      </c>
      <c r="R103" s="18" t="s">
        <v>32</v>
      </c>
      <c r="S103" s="19" t="s">
        <v>32</v>
      </c>
    </row>
    <row r="104" spans="1:19" s="11" customFormat="1" x14ac:dyDescent="0.3">
      <c r="A104" s="37">
        <v>81101500</v>
      </c>
      <c r="B104" s="33" t="s">
        <v>256</v>
      </c>
      <c r="C104" s="34" t="s">
        <v>21</v>
      </c>
      <c r="D104" s="34" t="s">
        <v>21</v>
      </c>
      <c r="E104" s="35">
        <v>12</v>
      </c>
      <c r="F104" s="36" t="s">
        <v>22</v>
      </c>
      <c r="G104" s="11" t="s">
        <v>23</v>
      </c>
      <c r="H104" s="37" t="s">
        <v>24</v>
      </c>
      <c r="I104" s="15">
        <v>722643725</v>
      </c>
      <c r="J104" s="15">
        <v>722643725</v>
      </c>
      <c r="K104" s="14" t="s">
        <v>25</v>
      </c>
      <c r="L104" s="14" t="s">
        <v>26</v>
      </c>
      <c r="M104" s="14" t="s">
        <v>27</v>
      </c>
      <c r="N104" s="14" t="s">
        <v>28</v>
      </c>
      <c r="O104" s="14" t="s">
        <v>119</v>
      </c>
      <c r="P104" s="14">
        <v>3002421002</v>
      </c>
      <c r="Q104" s="28" t="s">
        <v>120</v>
      </c>
      <c r="R104" s="18" t="s">
        <v>32</v>
      </c>
      <c r="S104" s="19" t="s">
        <v>32</v>
      </c>
    </row>
    <row r="105" spans="1:19" s="11" customFormat="1" x14ac:dyDescent="0.3">
      <c r="A105" s="29" t="s">
        <v>254</v>
      </c>
      <c r="B105" s="33" t="s">
        <v>241</v>
      </c>
      <c r="C105" s="34" t="s">
        <v>21</v>
      </c>
      <c r="D105" s="34" t="s">
        <v>21</v>
      </c>
      <c r="E105" s="35">
        <v>11</v>
      </c>
      <c r="F105" s="36" t="s">
        <v>22</v>
      </c>
      <c r="G105" s="11" t="s">
        <v>23</v>
      </c>
      <c r="H105" s="37" t="s">
        <v>24</v>
      </c>
      <c r="I105" s="15">
        <v>2048663317</v>
      </c>
      <c r="J105" s="15">
        <v>2048663317</v>
      </c>
      <c r="K105" s="14" t="s">
        <v>25</v>
      </c>
      <c r="L105" s="14" t="s">
        <v>26</v>
      </c>
      <c r="M105" s="14" t="s">
        <v>27</v>
      </c>
      <c r="N105" s="14" t="s">
        <v>28</v>
      </c>
      <c r="O105" s="14" t="s">
        <v>119</v>
      </c>
      <c r="P105" s="14">
        <v>3002421002</v>
      </c>
      <c r="Q105" s="28" t="s">
        <v>120</v>
      </c>
      <c r="R105" s="18" t="s">
        <v>32</v>
      </c>
      <c r="S105" s="19" t="s">
        <v>32</v>
      </c>
    </row>
    <row r="106" spans="1:19" s="11" customFormat="1" x14ac:dyDescent="0.3">
      <c r="A106" s="29" t="s">
        <v>254</v>
      </c>
      <c r="B106" s="33" t="s">
        <v>257</v>
      </c>
      <c r="C106" s="34" t="s">
        <v>87</v>
      </c>
      <c r="D106" s="34" t="s">
        <v>87</v>
      </c>
      <c r="E106" s="35">
        <v>6</v>
      </c>
      <c r="F106" s="36" t="s">
        <v>22</v>
      </c>
      <c r="G106" s="11" t="s">
        <v>23</v>
      </c>
      <c r="H106" s="37" t="s">
        <v>24</v>
      </c>
      <c r="I106" s="15">
        <v>739108625</v>
      </c>
      <c r="J106" s="15">
        <v>739108625</v>
      </c>
      <c r="K106" s="14" t="s">
        <v>25</v>
      </c>
      <c r="L106" s="14" t="s">
        <v>26</v>
      </c>
      <c r="M106" s="14" t="s">
        <v>27</v>
      </c>
      <c r="N106" s="14" t="s">
        <v>28</v>
      </c>
      <c r="O106" s="14" t="s">
        <v>119</v>
      </c>
      <c r="P106" s="14">
        <v>3002421002</v>
      </c>
      <c r="Q106" s="28" t="s">
        <v>120</v>
      </c>
      <c r="R106" s="18" t="s">
        <v>32</v>
      </c>
      <c r="S106" s="19" t="s">
        <v>32</v>
      </c>
    </row>
    <row r="107" spans="1:19" s="11" customFormat="1" x14ac:dyDescent="0.3">
      <c r="A107" s="29" t="s">
        <v>254</v>
      </c>
      <c r="B107" s="33" t="s">
        <v>258</v>
      </c>
      <c r="C107" s="34" t="s">
        <v>21</v>
      </c>
      <c r="D107" s="34" t="s">
        <v>21</v>
      </c>
      <c r="E107" s="35">
        <v>4</v>
      </c>
      <c r="F107" s="36" t="s">
        <v>22</v>
      </c>
      <c r="G107" s="11" t="s">
        <v>23</v>
      </c>
      <c r="H107" s="37" t="s">
        <v>24</v>
      </c>
      <c r="I107" s="15">
        <v>297114206</v>
      </c>
      <c r="J107" s="15">
        <v>297114206</v>
      </c>
      <c r="K107" s="14" t="s">
        <v>25</v>
      </c>
      <c r="L107" s="14" t="s">
        <v>26</v>
      </c>
      <c r="M107" s="14" t="s">
        <v>27</v>
      </c>
      <c r="N107" s="14" t="s">
        <v>28</v>
      </c>
      <c r="O107" s="14" t="s">
        <v>119</v>
      </c>
      <c r="P107" s="14">
        <v>3002421002</v>
      </c>
      <c r="Q107" s="28" t="s">
        <v>120</v>
      </c>
      <c r="R107" s="18" t="s">
        <v>32</v>
      </c>
      <c r="S107" s="19" t="s">
        <v>32</v>
      </c>
    </row>
    <row r="108" spans="1:19" s="11" customFormat="1" ht="28.8" x14ac:dyDescent="0.3">
      <c r="A108" s="16" t="s">
        <v>259</v>
      </c>
      <c r="B108" s="11" t="s">
        <v>260</v>
      </c>
      <c r="C108" s="21" t="s">
        <v>39</v>
      </c>
      <c r="D108" s="21" t="s">
        <v>39</v>
      </c>
      <c r="E108" s="26">
        <v>7</v>
      </c>
      <c r="F108" s="14" t="s">
        <v>22</v>
      </c>
      <c r="G108" s="11" t="s">
        <v>23</v>
      </c>
      <c r="H108" s="14" t="s">
        <v>24</v>
      </c>
      <c r="I108" s="31">
        <v>400000000</v>
      </c>
      <c r="J108" s="31">
        <v>400000000</v>
      </c>
      <c r="K108" s="14" t="s">
        <v>25</v>
      </c>
      <c r="L108" s="14" t="s">
        <v>26</v>
      </c>
      <c r="M108" s="14" t="s">
        <v>27</v>
      </c>
      <c r="N108" s="14" t="s">
        <v>28</v>
      </c>
      <c r="O108" s="20" t="s">
        <v>163</v>
      </c>
      <c r="P108" s="16" t="s">
        <v>164</v>
      </c>
      <c r="Q108" s="39" t="s">
        <v>165</v>
      </c>
      <c r="R108" s="18" t="s">
        <v>32</v>
      </c>
      <c r="S108" s="19" t="s">
        <v>32</v>
      </c>
    </row>
    <row r="109" spans="1:19" s="11" customFormat="1" ht="28.8" x14ac:dyDescent="0.3">
      <c r="A109" s="16" t="s">
        <v>261</v>
      </c>
      <c r="B109" s="11" t="s">
        <v>262</v>
      </c>
      <c r="C109" s="12" t="s">
        <v>39</v>
      </c>
      <c r="D109" s="12" t="s">
        <v>39</v>
      </c>
      <c r="E109" s="41">
        <v>7</v>
      </c>
      <c r="F109" s="14" t="s">
        <v>22</v>
      </c>
      <c r="G109" s="11" t="s">
        <v>23</v>
      </c>
      <c r="H109" s="14" t="s">
        <v>24</v>
      </c>
      <c r="I109" s="7">
        <v>611600000</v>
      </c>
      <c r="J109" s="7">
        <v>611600000</v>
      </c>
      <c r="K109" s="14" t="s">
        <v>25</v>
      </c>
      <c r="L109" s="14" t="s">
        <v>26</v>
      </c>
      <c r="M109" s="14" t="s">
        <v>27</v>
      </c>
      <c r="N109" s="14" t="s">
        <v>28</v>
      </c>
      <c r="O109" s="20" t="s">
        <v>163</v>
      </c>
      <c r="P109" s="16" t="s">
        <v>164</v>
      </c>
      <c r="Q109" s="39" t="s">
        <v>165</v>
      </c>
      <c r="R109" s="18" t="s">
        <v>32</v>
      </c>
      <c r="S109" s="19" t="s">
        <v>32</v>
      </c>
    </row>
    <row r="110" spans="1:19" s="11" customFormat="1" ht="28.8" x14ac:dyDescent="0.3">
      <c r="A110" s="16" t="s">
        <v>249</v>
      </c>
      <c r="B110" s="11" t="s">
        <v>263</v>
      </c>
      <c r="C110" s="12" t="s">
        <v>39</v>
      </c>
      <c r="D110" s="12" t="s">
        <v>39</v>
      </c>
      <c r="E110" s="41">
        <v>6</v>
      </c>
      <c r="F110" s="14" t="s">
        <v>22</v>
      </c>
      <c r="G110" s="11" t="s">
        <v>23</v>
      </c>
      <c r="H110" s="14" t="s">
        <v>24</v>
      </c>
      <c r="I110" s="7">
        <v>550000000</v>
      </c>
      <c r="J110" s="7">
        <v>550000000</v>
      </c>
      <c r="K110" s="14" t="s">
        <v>25</v>
      </c>
      <c r="L110" s="14" t="s">
        <v>26</v>
      </c>
      <c r="M110" s="14" t="s">
        <v>27</v>
      </c>
      <c r="N110" s="14" t="s">
        <v>28</v>
      </c>
      <c r="O110" s="20" t="s">
        <v>163</v>
      </c>
      <c r="P110" s="16" t="s">
        <v>164</v>
      </c>
      <c r="Q110" s="39" t="s">
        <v>165</v>
      </c>
      <c r="R110" s="18" t="s">
        <v>32</v>
      </c>
      <c r="S110" s="19" t="s">
        <v>32</v>
      </c>
    </row>
    <row r="111" spans="1:19" s="11" customFormat="1" ht="28.8" x14ac:dyDescent="0.3">
      <c r="A111" s="21" t="s">
        <v>264</v>
      </c>
      <c r="B111" s="11" t="s">
        <v>265</v>
      </c>
      <c r="C111" s="12" t="s">
        <v>39</v>
      </c>
      <c r="D111" s="12" t="s">
        <v>39</v>
      </c>
      <c r="E111" s="41">
        <v>7</v>
      </c>
      <c r="F111" s="14" t="s">
        <v>22</v>
      </c>
      <c r="G111" s="11" t="s">
        <v>23</v>
      </c>
      <c r="H111" s="14" t="s">
        <v>24</v>
      </c>
      <c r="I111" s="7">
        <v>600000000</v>
      </c>
      <c r="J111" s="7">
        <v>600000000</v>
      </c>
      <c r="K111" s="14" t="s">
        <v>25</v>
      </c>
      <c r="L111" s="14" t="s">
        <v>26</v>
      </c>
      <c r="M111" s="14" t="s">
        <v>27</v>
      </c>
      <c r="N111" s="14" t="s">
        <v>28</v>
      </c>
      <c r="O111" s="20" t="s">
        <v>208</v>
      </c>
      <c r="P111" s="16" t="s">
        <v>209</v>
      </c>
      <c r="Q111" s="39" t="s">
        <v>210</v>
      </c>
      <c r="R111" s="18" t="s">
        <v>32</v>
      </c>
      <c r="S111" s="19" t="s">
        <v>32</v>
      </c>
    </row>
    <row r="112" spans="1:19" s="11" customFormat="1" ht="28.8" x14ac:dyDescent="0.3">
      <c r="A112" s="21" t="s">
        <v>266</v>
      </c>
      <c r="B112" s="11" t="s">
        <v>267</v>
      </c>
      <c r="C112" s="12" t="s">
        <v>39</v>
      </c>
      <c r="D112" s="12" t="s">
        <v>39</v>
      </c>
      <c r="E112" s="41">
        <v>7</v>
      </c>
      <c r="F112" s="14" t="s">
        <v>22</v>
      </c>
      <c r="G112" s="11" t="s">
        <v>23</v>
      </c>
      <c r="H112" s="14" t="s">
        <v>24</v>
      </c>
      <c r="I112" s="7">
        <v>675000000</v>
      </c>
      <c r="J112" s="7">
        <v>675000000</v>
      </c>
      <c r="K112" s="14" t="s">
        <v>25</v>
      </c>
      <c r="L112" s="14" t="s">
        <v>26</v>
      </c>
      <c r="M112" s="14" t="s">
        <v>27</v>
      </c>
      <c r="N112" s="14" t="s">
        <v>28</v>
      </c>
      <c r="O112" s="20" t="s">
        <v>208</v>
      </c>
      <c r="P112" s="16" t="s">
        <v>209</v>
      </c>
      <c r="Q112" s="39" t="s">
        <v>210</v>
      </c>
      <c r="R112" s="18" t="s">
        <v>32</v>
      </c>
      <c r="S112" s="19" t="s">
        <v>32</v>
      </c>
    </row>
    <row r="113" spans="1:19" s="11" customFormat="1" ht="28.8" x14ac:dyDescent="0.3">
      <c r="A113" s="21" t="s">
        <v>239</v>
      </c>
      <c r="B113" s="11" t="s">
        <v>268</v>
      </c>
      <c r="C113" s="12" t="s">
        <v>33</v>
      </c>
      <c r="D113" s="12" t="s">
        <v>33</v>
      </c>
      <c r="E113" s="41">
        <v>4</v>
      </c>
      <c r="F113" s="14" t="s">
        <v>22</v>
      </c>
      <c r="G113" s="11" t="s">
        <v>23</v>
      </c>
      <c r="H113" s="14" t="s">
        <v>24</v>
      </c>
      <c r="I113" s="7">
        <v>376686400</v>
      </c>
      <c r="J113" s="7">
        <v>376686400</v>
      </c>
      <c r="K113" s="14" t="s">
        <v>25</v>
      </c>
      <c r="L113" s="14" t="s">
        <v>26</v>
      </c>
      <c r="M113" s="14" t="s">
        <v>27</v>
      </c>
      <c r="N113" s="14" t="s">
        <v>28</v>
      </c>
      <c r="O113" s="20" t="s">
        <v>208</v>
      </c>
      <c r="P113" s="16" t="s">
        <v>209</v>
      </c>
      <c r="Q113" s="39" t="s">
        <v>210</v>
      </c>
      <c r="R113" s="18" t="s">
        <v>32</v>
      </c>
      <c r="S113" s="19" t="s">
        <v>32</v>
      </c>
    </row>
    <row r="114" spans="1:19" s="11" customFormat="1" ht="28.8" x14ac:dyDescent="0.3">
      <c r="A114" s="21" t="s">
        <v>239</v>
      </c>
      <c r="B114" s="11" t="s">
        <v>269</v>
      </c>
      <c r="C114" s="12" t="s">
        <v>33</v>
      </c>
      <c r="D114" s="12" t="s">
        <v>33</v>
      </c>
      <c r="E114" s="41">
        <v>3</v>
      </c>
      <c r="F114" s="14" t="s">
        <v>22</v>
      </c>
      <c r="G114" s="11" t="s">
        <v>23</v>
      </c>
      <c r="H114" s="14" t="s">
        <v>24</v>
      </c>
      <c r="I114" s="7">
        <v>220000000</v>
      </c>
      <c r="J114" s="7">
        <v>220000000</v>
      </c>
      <c r="K114" s="14" t="s">
        <v>25</v>
      </c>
      <c r="L114" s="14" t="s">
        <v>26</v>
      </c>
      <c r="M114" s="14" t="s">
        <v>27</v>
      </c>
      <c r="N114" s="14" t="s">
        <v>28</v>
      </c>
      <c r="O114" s="20" t="s">
        <v>208</v>
      </c>
      <c r="P114" s="16" t="s">
        <v>209</v>
      </c>
      <c r="Q114" s="39" t="s">
        <v>210</v>
      </c>
      <c r="R114" s="18" t="s">
        <v>32</v>
      </c>
      <c r="S114" s="19" t="s">
        <v>32</v>
      </c>
    </row>
    <row r="115" spans="1:19" s="11" customFormat="1" ht="28.8" x14ac:dyDescent="0.3">
      <c r="A115" s="21" t="s">
        <v>239</v>
      </c>
      <c r="B115" s="11" t="s">
        <v>270</v>
      </c>
      <c r="C115" s="12" t="s">
        <v>33</v>
      </c>
      <c r="D115" s="12" t="s">
        <v>33</v>
      </c>
      <c r="E115" s="41">
        <v>3</v>
      </c>
      <c r="F115" s="14" t="s">
        <v>22</v>
      </c>
      <c r="G115" s="11" t="s">
        <v>23</v>
      </c>
      <c r="H115" s="14" t="s">
        <v>24</v>
      </c>
      <c r="I115" s="7">
        <v>80000000</v>
      </c>
      <c r="J115" s="7">
        <v>80000000</v>
      </c>
      <c r="K115" s="14" t="s">
        <v>25</v>
      </c>
      <c r="L115" s="14" t="s">
        <v>26</v>
      </c>
      <c r="M115" s="14" t="s">
        <v>27</v>
      </c>
      <c r="N115" s="14" t="s">
        <v>28</v>
      </c>
      <c r="O115" s="20" t="s">
        <v>208</v>
      </c>
      <c r="P115" s="16" t="s">
        <v>209</v>
      </c>
      <c r="Q115" s="39" t="s">
        <v>210</v>
      </c>
      <c r="R115" s="18" t="s">
        <v>32</v>
      </c>
      <c r="S115" s="19" t="s">
        <v>32</v>
      </c>
    </row>
    <row r="116" spans="1:19" s="11" customFormat="1" x14ac:dyDescent="0.3">
      <c r="A116" s="29" t="s">
        <v>187</v>
      </c>
      <c r="B116" s="33" t="s">
        <v>271</v>
      </c>
      <c r="C116" s="34" t="s">
        <v>33</v>
      </c>
      <c r="D116" s="34" t="s">
        <v>33</v>
      </c>
      <c r="E116" s="35">
        <v>8</v>
      </c>
      <c r="F116" s="36" t="s">
        <v>22</v>
      </c>
      <c r="G116" s="11" t="s">
        <v>23</v>
      </c>
      <c r="H116" s="37" t="s">
        <v>24</v>
      </c>
      <c r="I116" s="42">
        <v>853051500</v>
      </c>
      <c r="J116" s="42">
        <v>853051500</v>
      </c>
      <c r="K116" s="14" t="s">
        <v>25</v>
      </c>
      <c r="L116" s="14" t="s">
        <v>26</v>
      </c>
      <c r="M116" s="14" t="s">
        <v>27</v>
      </c>
      <c r="N116" s="14" t="s">
        <v>28</v>
      </c>
      <c r="O116" s="14" t="s">
        <v>119</v>
      </c>
      <c r="P116" s="14">
        <v>3002421002</v>
      </c>
      <c r="Q116" s="28" t="s">
        <v>120</v>
      </c>
      <c r="R116" s="18" t="s">
        <v>32</v>
      </c>
      <c r="S116" s="19" t="s">
        <v>32</v>
      </c>
    </row>
    <row r="117" spans="1:19" s="11" customFormat="1" ht="43.5" customHeight="1" x14ac:dyDescent="0.3">
      <c r="A117" s="16" t="s">
        <v>272</v>
      </c>
      <c r="B117" s="11" t="s">
        <v>273</v>
      </c>
      <c r="C117" s="14" t="s">
        <v>21</v>
      </c>
      <c r="D117" s="14" t="s">
        <v>21</v>
      </c>
      <c r="E117" s="22">
        <v>9</v>
      </c>
      <c r="F117" s="14" t="s">
        <v>22</v>
      </c>
      <c r="G117" s="11" t="s">
        <v>23</v>
      </c>
      <c r="H117" s="14" t="s">
        <v>24</v>
      </c>
      <c r="I117" s="23">
        <v>259680000</v>
      </c>
      <c r="J117" s="23">
        <v>259680000</v>
      </c>
      <c r="K117" s="14" t="s">
        <v>25</v>
      </c>
      <c r="L117" s="14" t="s">
        <v>26</v>
      </c>
      <c r="M117" s="14" t="s">
        <v>27</v>
      </c>
      <c r="N117" s="14" t="s">
        <v>28</v>
      </c>
      <c r="O117" s="14" t="s">
        <v>61</v>
      </c>
      <c r="P117" s="14">
        <v>3112281150</v>
      </c>
      <c r="Q117" s="28" t="s">
        <v>62</v>
      </c>
      <c r="R117" s="18" t="s">
        <v>32</v>
      </c>
      <c r="S117" s="19" t="s">
        <v>32</v>
      </c>
    </row>
    <row r="118" spans="1:19" s="11" customFormat="1" ht="35.549999999999997" customHeight="1" x14ac:dyDescent="0.3">
      <c r="A118" s="16" t="s">
        <v>274</v>
      </c>
      <c r="B118" s="11" t="s">
        <v>275</v>
      </c>
      <c r="C118" s="14" t="s">
        <v>33</v>
      </c>
      <c r="D118" s="14" t="s">
        <v>33</v>
      </c>
      <c r="E118" s="22">
        <v>7</v>
      </c>
      <c r="F118" s="14" t="s">
        <v>22</v>
      </c>
      <c r="G118" s="11" t="s">
        <v>23</v>
      </c>
      <c r="H118" s="14" t="s">
        <v>24</v>
      </c>
      <c r="I118" s="15">
        <v>172254900</v>
      </c>
      <c r="J118" s="15">
        <v>172254900</v>
      </c>
      <c r="K118" s="14" t="s">
        <v>25</v>
      </c>
      <c r="L118" s="14" t="s">
        <v>26</v>
      </c>
      <c r="M118" s="14" t="s">
        <v>27</v>
      </c>
      <c r="N118" s="14" t="s">
        <v>28</v>
      </c>
      <c r="O118" s="14" t="s">
        <v>61</v>
      </c>
      <c r="P118" s="14">
        <v>3112281150</v>
      </c>
      <c r="Q118" s="28" t="s">
        <v>62</v>
      </c>
      <c r="R118" s="18" t="s">
        <v>32</v>
      </c>
      <c r="S118" s="19" t="s">
        <v>32</v>
      </c>
    </row>
    <row r="119" spans="1:19" s="11" customFormat="1" ht="16.05" customHeight="1" x14ac:dyDescent="0.3">
      <c r="A119" s="16" t="s">
        <v>276</v>
      </c>
      <c r="B119" s="11" t="s">
        <v>277</v>
      </c>
      <c r="C119" s="14" t="s">
        <v>21</v>
      </c>
      <c r="D119" s="14" t="s">
        <v>21</v>
      </c>
      <c r="E119" s="22">
        <v>9</v>
      </c>
      <c r="F119" s="14" t="s">
        <v>22</v>
      </c>
      <c r="G119" s="11" t="s">
        <v>23</v>
      </c>
      <c r="H119" s="14" t="s">
        <v>24</v>
      </c>
      <c r="I119" s="23">
        <v>176855265</v>
      </c>
      <c r="J119" s="23">
        <v>176855265</v>
      </c>
      <c r="K119" s="14" t="s">
        <v>25</v>
      </c>
      <c r="L119" s="14" t="s">
        <v>26</v>
      </c>
      <c r="M119" s="14" t="s">
        <v>27</v>
      </c>
      <c r="N119" s="14" t="s">
        <v>28</v>
      </c>
      <c r="O119" s="14" t="s">
        <v>61</v>
      </c>
      <c r="P119" s="14">
        <v>3112281150</v>
      </c>
      <c r="Q119" s="28" t="s">
        <v>62</v>
      </c>
      <c r="R119" s="18" t="s">
        <v>32</v>
      </c>
      <c r="S119" s="19" t="s">
        <v>32</v>
      </c>
    </row>
    <row r="120" spans="1:19" s="11" customFormat="1" ht="31.05" customHeight="1" x14ac:dyDescent="0.3">
      <c r="A120" s="16" t="s">
        <v>158</v>
      </c>
      <c r="B120" s="11" t="s">
        <v>278</v>
      </c>
      <c r="C120" s="14" t="s">
        <v>21</v>
      </c>
      <c r="D120" s="14" t="s">
        <v>21</v>
      </c>
      <c r="E120" s="22">
        <v>9</v>
      </c>
      <c r="F120" s="14" t="s">
        <v>22</v>
      </c>
      <c r="G120" s="11" t="s">
        <v>23</v>
      </c>
      <c r="H120" s="14" t="s">
        <v>24</v>
      </c>
      <c r="I120" s="23">
        <v>170616593</v>
      </c>
      <c r="J120" s="23">
        <v>170616593</v>
      </c>
      <c r="K120" s="14" t="s">
        <v>25</v>
      </c>
      <c r="L120" s="14" t="s">
        <v>26</v>
      </c>
      <c r="M120" s="14" t="s">
        <v>27</v>
      </c>
      <c r="N120" s="14" t="s">
        <v>28</v>
      </c>
      <c r="O120" s="14" t="s">
        <v>61</v>
      </c>
      <c r="P120" s="14">
        <v>3112281150</v>
      </c>
      <c r="Q120" s="28" t="s">
        <v>62</v>
      </c>
      <c r="R120" s="18" t="s">
        <v>32</v>
      </c>
      <c r="S120" s="19" t="s">
        <v>32</v>
      </c>
    </row>
    <row r="121" spans="1:19" s="11" customFormat="1" x14ac:dyDescent="0.3">
      <c r="A121" s="16" t="s">
        <v>279</v>
      </c>
      <c r="B121" s="11" t="s">
        <v>280</v>
      </c>
      <c r="C121" s="14" t="s">
        <v>33</v>
      </c>
      <c r="D121" s="14" t="s">
        <v>33</v>
      </c>
      <c r="E121" s="22">
        <v>8</v>
      </c>
      <c r="F121" s="14" t="s">
        <v>22</v>
      </c>
      <c r="G121" s="11" t="s">
        <v>23</v>
      </c>
      <c r="H121" s="14" t="s">
        <v>24</v>
      </c>
      <c r="I121" s="15">
        <v>178631704.21380499</v>
      </c>
      <c r="J121" s="15">
        <v>178631704.21380499</v>
      </c>
      <c r="K121" s="14" t="s">
        <v>25</v>
      </c>
      <c r="L121" s="14" t="s">
        <v>26</v>
      </c>
      <c r="M121" s="14" t="s">
        <v>27</v>
      </c>
      <c r="N121" s="14" t="s">
        <v>28</v>
      </c>
      <c r="O121" s="14" t="s">
        <v>61</v>
      </c>
      <c r="P121" s="14">
        <v>3112281150</v>
      </c>
      <c r="Q121" s="28" t="s">
        <v>62</v>
      </c>
      <c r="R121" s="18" t="s">
        <v>32</v>
      </c>
      <c r="S121" s="19" t="s">
        <v>32</v>
      </c>
    </row>
    <row r="122" spans="1:19" s="11" customFormat="1" x14ac:dyDescent="0.3">
      <c r="A122" s="16" t="s">
        <v>281</v>
      </c>
      <c r="B122" s="11" t="s">
        <v>282</v>
      </c>
      <c r="C122" s="14" t="s">
        <v>33</v>
      </c>
      <c r="D122" s="14" t="s">
        <v>33</v>
      </c>
      <c r="E122" s="22">
        <v>8</v>
      </c>
      <c r="F122" s="14" t="s">
        <v>22</v>
      </c>
      <c r="G122" s="11" t="s">
        <v>23</v>
      </c>
      <c r="H122" s="14" t="s">
        <v>24</v>
      </c>
      <c r="I122" s="15">
        <f>267947555.818816-5211744</f>
        <v>262735811.81881601</v>
      </c>
      <c r="J122" s="15">
        <f>267947555.818816-5211744</f>
        <v>262735811.81881601</v>
      </c>
      <c r="K122" s="14" t="s">
        <v>25</v>
      </c>
      <c r="L122" s="14" t="s">
        <v>26</v>
      </c>
      <c r="M122" s="14" t="s">
        <v>27</v>
      </c>
      <c r="N122" s="14" t="s">
        <v>28</v>
      </c>
      <c r="O122" s="14" t="s">
        <v>61</v>
      </c>
      <c r="P122" s="14">
        <v>3112281150</v>
      </c>
      <c r="Q122" s="28" t="s">
        <v>62</v>
      </c>
      <c r="R122" s="18" t="s">
        <v>32</v>
      </c>
      <c r="S122" s="19" t="s">
        <v>32</v>
      </c>
    </row>
    <row r="123" spans="1:19" s="11" customFormat="1" x14ac:dyDescent="0.3">
      <c r="A123" s="16" t="s">
        <v>283</v>
      </c>
      <c r="B123" s="11" t="s">
        <v>284</v>
      </c>
      <c r="C123" s="14" t="s">
        <v>43</v>
      </c>
      <c r="D123" s="14" t="s">
        <v>43</v>
      </c>
      <c r="E123" s="22">
        <v>12</v>
      </c>
      <c r="F123" s="14" t="s">
        <v>22</v>
      </c>
      <c r="G123" s="11" t="s">
        <v>23</v>
      </c>
      <c r="H123" s="14" t="s">
        <v>24</v>
      </c>
      <c r="I123" s="15">
        <v>622984805.028</v>
      </c>
      <c r="J123" s="15">
        <v>622984805.028</v>
      </c>
      <c r="K123" s="14" t="s">
        <v>25</v>
      </c>
      <c r="L123" s="14" t="s">
        <v>26</v>
      </c>
      <c r="M123" s="14" t="s">
        <v>27</v>
      </c>
      <c r="N123" s="14" t="s">
        <v>28</v>
      </c>
      <c r="O123" s="14" t="s">
        <v>61</v>
      </c>
      <c r="P123" s="14">
        <v>3112281150</v>
      </c>
      <c r="Q123" s="28" t="s">
        <v>62</v>
      </c>
      <c r="R123" s="18" t="s">
        <v>32</v>
      </c>
      <c r="S123" s="19" t="s">
        <v>32</v>
      </c>
    </row>
    <row r="124" spans="1:19" s="11" customFormat="1" x14ac:dyDescent="0.3">
      <c r="A124" s="16" t="s">
        <v>285</v>
      </c>
      <c r="B124" s="11" t="s">
        <v>286</v>
      </c>
      <c r="C124" s="14" t="s">
        <v>42</v>
      </c>
      <c r="D124" s="14" t="s">
        <v>42</v>
      </c>
      <c r="E124" s="22">
        <v>12</v>
      </c>
      <c r="F124" s="14" t="s">
        <v>22</v>
      </c>
      <c r="G124" s="11" t="s">
        <v>23</v>
      </c>
      <c r="H124" s="14" t="s">
        <v>24</v>
      </c>
      <c r="I124" s="23">
        <v>683365102.33000004</v>
      </c>
      <c r="J124" s="23">
        <v>683365102.33000004</v>
      </c>
      <c r="K124" s="14" t="s">
        <v>25</v>
      </c>
      <c r="L124" s="14" t="s">
        <v>26</v>
      </c>
      <c r="M124" s="14" t="s">
        <v>27</v>
      </c>
      <c r="N124" s="14" t="s">
        <v>28</v>
      </c>
      <c r="O124" s="14" t="s">
        <v>61</v>
      </c>
      <c r="P124" s="14">
        <v>3112281150</v>
      </c>
      <c r="Q124" s="28" t="s">
        <v>62</v>
      </c>
      <c r="R124" s="18" t="s">
        <v>32</v>
      </c>
      <c r="S124" s="19" t="s">
        <v>32</v>
      </c>
    </row>
    <row r="125" spans="1:19" s="11" customFormat="1" x14ac:dyDescent="0.3">
      <c r="A125" s="16" t="s">
        <v>287</v>
      </c>
      <c r="B125" s="11" t="s">
        <v>288</v>
      </c>
      <c r="C125" s="14" t="s">
        <v>43</v>
      </c>
      <c r="D125" s="14" t="s">
        <v>43</v>
      </c>
      <c r="E125" s="22">
        <v>10</v>
      </c>
      <c r="F125" s="14" t="s">
        <v>22</v>
      </c>
      <c r="G125" s="11" t="s">
        <v>23</v>
      </c>
      <c r="H125" s="14" t="s">
        <v>24</v>
      </c>
      <c r="I125" s="15">
        <v>3045260946</v>
      </c>
      <c r="J125" s="15">
        <v>3045260946</v>
      </c>
      <c r="K125" s="14" t="s">
        <v>25</v>
      </c>
      <c r="L125" s="14" t="s">
        <v>26</v>
      </c>
      <c r="M125" s="14" t="s">
        <v>27</v>
      </c>
      <c r="N125" s="14" t="s">
        <v>28</v>
      </c>
      <c r="O125" s="14" t="s">
        <v>61</v>
      </c>
      <c r="P125" s="14">
        <v>3112281150</v>
      </c>
      <c r="Q125" s="28" t="s">
        <v>62</v>
      </c>
      <c r="R125" s="18" t="s">
        <v>32</v>
      </c>
      <c r="S125" s="19" t="s">
        <v>32</v>
      </c>
    </row>
    <row r="126" spans="1:19" s="11" customFormat="1" x14ac:dyDescent="0.3">
      <c r="A126" s="16" t="s">
        <v>289</v>
      </c>
      <c r="B126" s="11" t="s">
        <v>290</v>
      </c>
      <c r="C126" s="14" t="s">
        <v>103</v>
      </c>
      <c r="D126" s="14" t="s">
        <v>103</v>
      </c>
      <c r="E126" s="22">
        <v>10</v>
      </c>
      <c r="F126" s="14" t="s">
        <v>22</v>
      </c>
      <c r="G126" s="11" t="s">
        <v>23</v>
      </c>
      <c r="H126" s="14" t="s">
        <v>24</v>
      </c>
      <c r="I126" s="23">
        <v>1737098652.1800001</v>
      </c>
      <c r="J126" s="23">
        <v>1737098652.1800001</v>
      </c>
      <c r="K126" s="14" t="s">
        <v>25</v>
      </c>
      <c r="L126" s="14" t="s">
        <v>26</v>
      </c>
      <c r="M126" s="14" t="s">
        <v>27</v>
      </c>
      <c r="N126" s="14" t="s">
        <v>28</v>
      </c>
      <c r="O126" s="14" t="s">
        <v>61</v>
      </c>
      <c r="P126" s="14">
        <v>3112281150</v>
      </c>
      <c r="Q126" s="28" t="s">
        <v>62</v>
      </c>
      <c r="R126" s="18" t="s">
        <v>32</v>
      </c>
      <c r="S126" s="19" t="s">
        <v>32</v>
      </c>
    </row>
    <row r="127" spans="1:19" s="11" customFormat="1" x14ac:dyDescent="0.3">
      <c r="A127" s="16" t="s">
        <v>291</v>
      </c>
      <c r="B127" s="16" t="s">
        <v>292</v>
      </c>
      <c r="C127" s="14" t="s">
        <v>21</v>
      </c>
      <c r="D127" s="14" t="s">
        <v>21</v>
      </c>
      <c r="E127" s="22">
        <v>9</v>
      </c>
      <c r="F127" s="14" t="s">
        <v>22</v>
      </c>
      <c r="G127" s="11" t="s">
        <v>23</v>
      </c>
      <c r="H127" s="14" t="s">
        <v>24</v>
      </c>
      <c r="I127" s="23">
        <v>919017139</v>
      </c>
      <c r="J127" s="23">
        <v>919017139</v>
      </c>
      <c r="K127" s="14" t="s">
        <v>25</v>
      </c>
      <c r="L127" s="14" t="s">
        <v>26</v>
      </c>
      <c r="M127" s="14" t="s">
        <v>27</v>
      </c>
      <c r="N127" s="14" t="s">
        <v>28</v>
      </c>
      <c r="O127" s="14" t="s">
        <v>61</v>
      </c>
      <c r="P127" s="14">
        <v>3112281150</v>
      </c>
      <c r="Q127" s="28" t="s">
        <v>62</v>
      </c>
      <c r="R127" s="18" t="s">
        <v>32</v>
      </c>
      <c r="S127" s="19" t="s">
        <v>32</v>
      </c>
    </row>
    <row r="128" spans="1:19" s="11" customFormat="1" x14ac:dyDescent="0.3">
      <c r="A128" s="16" t="s">
        <v>293</v>
      </c>
      <c r="B128" s="16" t="s">
        <v>294</v>
      </c>
      <c r="C128" s="14" t="s">
        <v>43</v>
      </c>
      <c r="D128" s="14" t="s">
        <v>43</v>
      </c>
      <c r="E128" s="22">
        <v>10</v>
      </c>
      <c r="F128" s="14" t="s">
        <v>22</v>
      </c>
      <c r="G128" s="11" t="s">
        <v>23</v>
      </c>
      <c r="H128" s="14" t="s">
        <v>24</v>
      </c>
      <c r="I128" s="23">
        <v>12510000</v>
      </c>
      <c r="J128" s="23">
        <v>12510000</v>
      </c>
      <c r="K128" s="14" t="s">
        <v>25</v>
      </c>
      <c r="L128" s="14" t="s">
        <v>26</v>
      </c>
      <c r="M128" s="14" t="s">
        <v>27</v>
      </c>
      <c r="N128" s="14" t="s">
        <v>28</v>
      </c>
      <c r="O128" s="14" t="s">
        <v>61</v>
      </c>
      <c r="P128" s="14">
        <v>3112281150</v>
      </c>
      <c r="Q128" s="28" t="s">
        <v>62</v>
      </c>
      <c r="R128" s="18" t="s">
        <v>32</v>
      </c>
      <c r="S128" s="19" t="s">
        <v>32</v>
      </c>
    </row>
    <row r="129" spans="1:19" s="11" customFormat="1" x14ac:dyDescent="0.3">
      <c r="A129" s="16" t="s">
        <v>279</v>
      </c>
      <c r="B129" s="11" t="s">
        <v>295</v>
      </c>
      <c r="C129" s="14" t="s">
        <v>43</v>
      </c>
      <c r="D129" s="14" t="s">
        <v>43</v>
      </c>
      <c r="E129" s="22">
        <v>10</v>
      </c>
      <c r="F129" s="14" t="s">
        <v>22</v>
      </c>
      <c r="G129" s="11" t="s">
        <v>23</v>
      </c>
      <c r="H129" s="14" t="s">
        <v>24</v>
      </c>
      <c r="I129" s="15">
        <f>121761541.304829+5211744</f>
        <v>126973285.304829</v>
      </c>
      <c r="J129" s="15">
        <f>121761541.304829+5211744</f>
        <v>126973285.304829</v>
      </c>
      <c r="K129" s="14" t="s">
        <v>25</v>
      </c>
      <c r="L129" s="14" t="s">
        <v>26</v>
      </c>
      <c r="M129" s="14" t="s">
        <v>27</v>
      </c>
      <c r="N129" s="14" t="s">
        <v>28</v>
      </c>
      <c r="O129" s="14" t="s">
        <v>61</v>
      </c>
      <c r="P129" s="14">
        <v>3112281150</v>
      </c>
      <c r="Q129" s="28" t="s">
        <v>62</v>
      </c>
      <c r="R129" s="18" t="s">
        <v>32</v>
      </c>
      <c r="S129" s="19" t="s">
        <v>32</v>
      </c>
    </row>
    <row r="130" spans="1:19" s="11" customFormat="1" x14ac:dyDescent="0.3">
      <c r="A130" s="11" t="s">
        <v>296</v>
      </c>
      <c r="B130" s="16" t="s">
        <v>297</v>
      </c>
      <c r="C130" s="14" t="s">
        <v>193</v>
      </c>
      <c r="D130" s="14" t="s">
        <v>193</v>
      </c>
      <c r="E130" s="22">
        <v>3</v>
      </c>
      <c r="F130" s="14" t="s">
        <v>22</v>
      </c>
      <c r="G130" s="11" t="s">
        <v>23</v>
      </c>
      <c r="H130" s="14" t="s">
        <v>24</v>
      </c>
      <c r="I130" s="15">
        <v>80000000</v>
      </c>
      <c r="J130" s="15">
        <v>80000000</v>
      </c>
      <c r="K130" s="14" t="s">
        <v>25</v>
      </c>
      <c r="L130" s="14" t="s">
        <v>26</v>
      </c>
      <c r="M130" s="14" t="s">
        <v>27</v>
      </c>
      <c r="N130" s="14" t="s">
        <v>28</v>
      </c>
      <c r="O130" s="14" t="s">
        <v>106</v>
      </c>
      <c r="P130" s="16" t="s">
        <v>107</v>
      </c>
      <c r="Q130" s="24" t="s">
        <v>108</v>
      </c>
      <c r="R130" s="18" t="s">
        <v>32</v>
      </c>
      <c r="S130" s="19" t="s">
        <v>32</v>
      </c>
    </row>
    <row r="131" spans="1:19" s="11" customFormat="1" x14ac:dyDescent="0.3">
      <c r="A131" s="29" t="s">
        <v>247</v>
      </c>
      <c r="B131" s="33" t="s">
        <v>298</v>
      </c>
      <c r="C131" s="34" t="s">
        <v>21</v>
      </c>
      <c r="D131" s="34" t="s">
        <v>21</v>
      </c>
      <c r="E131" s="35">
        <v>4</v>
      </c>
      <c r="F131" s="36" t="s">
        <v>22</v>
      </c>
      <c r="G131" s="11" t="s">
        <v>23</v>
      </c>
      <c r="H131" s="37" t="s">
        <v>24</v>
      </c>
      <c r="I131" s="43">
        <v>598613950</v>
      </c>
      <c r="J131" s="43">
        <v>598613950</v>
      </c>
      <c r="K131" s="37" t="s">
        <v>25</v>
      </c>
      <c r="L131" s="37" t="s">
        <v>26</v>
      </c>
      <c r="M131" s="37" t="s">
        <v>27</v>
      </c>
      <c r="N131" s="37" t="s">
        <v>28</v>
      </c>
      <c r="O131" s="14" t="s">
        <v>119</v>
      </c>
      <c r="P131" s="14">
        <v>3002421002</v>
      </c>
      <c r="Q131" s="28" t="s">
        <v>120</v>
      </c>
      <c r="R131" s="18" t="s">
        <v>32</v>
      </c>
      <c r="S131" s="19" t="s">
        <v>32</v>
      </c>
    </row>
    <row r="133" spans="1:19" x14ac:dyDescent="0.3">
      <c r="J133" s="7">
        <v>38318930738</v>
      </c>
    </row>
    <row r="134" spans="1:19" x14ac:dyDescent="0.3">
      <c r="I134" s="8"/>
      <c r="J134" s="9">
        <v>38318930738</v>
      </c>
    </row>
    <row r="135" spans="1:19" x14ac:dyDescent="0.3">
      <c r="J135" s="9">
        <f>+J134-J133</f>
        <v>0</v>
      </c>
    </row>
  </sheetData>
  <autoFilter ref="A1:S131" xr:uid="{00000000-0001-0000-0000-000000000000}"/>
  <hyperlinks>
    <hyperlink ref="Q38" r:id="rId1" xr:uid="{E750D00F-4630-4FA1-AB02-01F04F00C111}"/>
    <hyperlink ref="Q19" r:id="rId2" xr:uid="{E4C167A2-3AC6-4346-8333-53D2910EAB8A}"/>
    <hyperlink ref="Q2" r:id="rId3" display="sandra.pinillas@essmar.gov.co" xr:uid="{5721D3B7-350A-4767-B6AB-BC28446BDB5A}"/>
    <hyperlink ref="Q45" r:id="rId4" xr:uid="{95D8B50C-B410-462D-8A81-C295540BFF83}"/>
    <hyperlink ref="Q46" r:id="rId5" xr:uid="{73ED88DA-FE7C-4EAB-8DEF-D074D1542CF7}"/>
    <hyperlink ref="Q47" r:id="rId6" xr:uid="{8A4E2466-F029-43CA-B334-CBD41CA82368}"/>
    <hyperlink ref="Q48" r:id="rId7" xr:uid="{CDD01B6C-ADAE-42C3-B8D3-8F5C364979DB}"/>
    <hyperlink ref="Q49" r:id="rId8" xr:uid="{5C4ECC3A-219A-47BF-A24A-848B7EB173A1}"/>
    <hyperlink ref="Q50" r:id="rId9" xr:uid="{36EE04DC-6496-4D07-887E-8E2DB9D8BC81}"/>
    <hyperlink ref="Q65:Q66" r:id="rId10" display="marco.toledo@essmar.gov.co" xr:uid="{E2031138-368F-4648-B2F0-EDC98A2C460C}"/>
    <hyperlink ref="Q66:Q67" r:id="rId11" display="marco.toledo@essmar.gov.co" xr:uid="{71781A8E-4D34-4F81-A2A9-E8E788020A02}"/>
    <hyperlink ref="Q54" r:id="rId12" display="yasmin.contreras@essmar.gov.co" xr:uid="{1469D827-B6E9-45C9-906E-D726114E32C8}"/>
    <hyperlink ref="Q11" r:id="rId13" xr:uid="{9707F8AC-5312-4D3D-9B6D-4CA0DF88B9E5}"/>
    <hyperlink ref="Q44" r:id="rId14" xr:uid="{C55FA9A4-6B78-43BC-83FA-2E43F5578FF3}"/>
    <hyperlink ref="Q10" r:id="rId15" xr:uid="{A3209427-36A0-43E6-8D7E-0D1705C09423}"/>
    <hyperlink ref="Q29" r:id="rId16" xr:uid="{97697969-218E-439B-B2CA-E59CBD57D37C}"/>
    <hyperlink ref="Q3" r:id="rId17" display="andres.maya@essmar.gov.co" xr:uid="{2D50516A-6542-400E-BBBA-87267A2E35E8}"/>
    <hyperlink ref="Q4" r:id="rId18" display="hugo.duarte@essmar.gov.co" xr:uid="{7D949546-522B-43CF-A7BF-7A7EE642A093}"/>
    <hyperlink ref="Q5:Q9" r:id="rId19" display="hugo.duarte@essmar.gov.co" xr:uid="{7010F2AC-3F1F-4A94-9A0F-D2C089E75DA3}"/>
    <hyperlink ref="Q13" r:id="rId20" xr:uid="{CB837F36-A1F9-4338-BF7D-65D041C5B45C}"/>
    <hyperlink ref="Q14:Q18" r:id="rId21" display="ivan.camargo@essmar.gov.co" xr:uid="{D4F45147-BC1F-4F5A-AE7B-6B481312C0A2}"/>
    <hyperlink ref="Q18" r:id="rId22" xr:uid="{5206D5D3-CD35-4BEC-B611-2B904EA7553B}"/>
    <hyperlink ref="Q40" r:id="rId23" xr:uid="{17B28055-3615-40E3-9595-0BA097D9D224}"/>
    <hyperlink ref="Q41" r:id="rId24" xr:uid="{CA610913-3DFF-4687-8A6E-F2F022A9F358}"/>
    <hyperlink ref="Q42" r:id="rId25" xr:uid="{91DFAC8F-8515-4DB2-837E-7DF8F2027359}"/>
    <hyperlink ref="Q43" r:id="rId26" xr:uid="{4B4FD211-BEFC-4995-8F74-A76FF2EE24CF}"/>
    <hyperlink ref="Q12" r:id="rId27" xr:uid="{787CE779-0D2E-42D7-83E9-634689B744E2}"/>
    <hyperlink ref="Q39" r:id="rId28" xr:uid="{382D089B-1D81-4DE3-B409-82049B6AC70F}"/>
    <hyperlink ref="Q30" r:id="rId29" xr:uid="{819B5583-2CC9-4FEA-9A14-7366E60C5552}"/>
    <hyperlink ref="Q31" r:id="rId30" xr:uid="{CECB5F18-CF82-44CC-8E02-397B15097771}"/>
    <hyperlink ref="Q32" r:id="rId31" xr:uid="{95C03320-8E2F-4FC1-A86C-798F7AF98BFA}"/>
    <hyperlink ref="Q33" r:id="rId32" xr:uid="{77FEEDAC-55B8-4EF4-A163-8BB25D7FAB26}"/>
    <hyperlink ref="Q51" r:id="rId33" xr:uid="{60C85EB4-2CC4-4639-9F21-0935301E776F}"/>
    <hyperlink ref="Q52" r:id="rId34" xr:uid="{388F3AB7-16EC-4011-9BAC-4D34D0656991}"/>
    <hyperlink ref="Q53" r:id="rId35" xr:uid="{C34AB7C8-209F-4D3F-A63E-DFCE1D3E4310}"/>
    <hyperlink ref="Q130" r:id="rId36" xr:uid="{F1FDF00A-848E-4DEE-8144-1C652D489D3D}"/>
    <hyperlink ref="Q117" r:id="rId37" xr:uid="{BE19EA5F-DDE7-42CF-950E-8F19577E563E}"/>
    <hyperlink ref="Q118" r:id="rId38" xr:uid="{894DB231-5474-47A4-8F87-47E3363D5948}"/>
    <hyperlink ref="Q119" r:id="rId39" xr:uid="{63B7FC83-00F6-40DA-9803-AE221D59B179}"/>
    <hyperlink ref="Q120" r:id="rId40" xr:uid="{DE93F87C-980F-43AE-9C96-8D5484ED4331}"/>
    <hyperlink ref="Q121" r:id="rId41" xr:uid="{9CDFEE04-06F8-4B3E-AFD1-B0F8F159D8C5}"/>
    <hyperlink ref="Q122" r:id="rId42" xr:uid="{66DC8F5A-2A95-4C34-89C5-97B670A8E1E9}"/>
    <hyperlink ref="Q123" r:id="rId43" xr:uid="{C254A4BF-9DF7-4124-8AD0-018C1E0B7F4D}"/>
    <hyperlink ref="Q124" r:id="rId44" xr:uid="{714FB152-1EC2-43F1-89D7-13CCAE6CD8AC}"/>
    <hyperlink ref="Q125" r:id="rId45" xr:uid="{7327B225-07BF-48CA-9831-A428F138D1F5}"/>
    <hyperlink ref="Q129" r:id="rId46" xr:uid="{D75752DC-68E9-4EAF-A24B-9720B813FC5F}"/>
    <hyperlink ref="Q128" r:id="rId47" xr:uid="{86E741EC-8252-4450-8AC5-23329A73C986}"/>
    <hyperlink ref="Q127" r:id="rId48" xr:uid="{F70862FD-1691-4CAF-BABE-66892E5C7FD8}"/>
    <hyperlink ref="Q126" r:id="rId49" xr:uid="{120BE6F1-94D3-4474-8D5E-73342B37DFF8}"/>
    <hyperlink ref="Q35" r:id="rId50" xr:uid="{B7826554-3E1F-4AF5-8BBD-33F0516D0EF3}"/>
    <hyperlink ref="Q36" r:id="rId51" xr:uid="{25403DA3-88BE-4F79-AE65-7376EBA989FF}"/>
    <hyperlink ref="Q37" r:id="rId52" xr:uid="{BCDDE953-F35F-4D05-8029-C7A7780C93FA}"/>
    <hyperlink ref="Q98" r:id="rId53" xr:uid="{F05D0F37-BD3D-4F76-8956-5BBAEB874255}"/>
    <hyperlink ref="Q99" r:id="rId54" xr:uid="{296AE879-9A8C-42DD-B65D-817E0E249EA8}"/>
    <hyperlink ref="Q100" r:id="rId55" xr:uid="{4C1CCDCD-F147-40BA-9536-D150AF59C431}"/>
    <hyperlink ref="Q101" r:id="rId56" xr:uid="{FAF98978-E383-4475-B38B-EA2A7A7914B4}"/>
    <hyperlink ref="Q102" r:id="rId57" xr:uid="{1FDC4163-282F-469C-9CCA-F1E9752E28F8}"/>
    <hyperlink ref="Q103" r:id="rId58" xr:uid="{667D9410-ECBD-4675-B8D9-FDC29F9565B4}"/>
    <hyperlink ref="Q104" r:id="rId59" xr:uid="{B41DE516-A062-475A-94BC-D94C99E4C1C4}"/>
    <hyperlink ref="Q105" r:id="rId60" xr:uid="{9A4127B6-DDD0-4BAC-9168-434EC9414C91}"/>
    <hyperlink ref="Q106" r:id="rId61" xr:uid="{A116D0BC-DC77-46BD-82BA-E3653FD85F36}"/>
    <hyperlink ref="Q107" r:id="rId62" xr:uid="{814AA242-7D43-4678-A28C-6A1217C0214C}"/>
    <hyperlink ref="Q116" r:id="rId63" xr:uid="{B26A0E28-ED42-431E-AC30-8A7E188BEB64}"/>
    <hyperlink ref="Q131" r:id="rId64" xr:uid="{6F3E570C-4D39-4F74-BEB7-AD7F24185A7C}"/>
    <hyperlink ref="Q55" r:id="rId65" display="yasmin.contreras@essmar.gov.co" xr:uid="{10A36118-6615-44DF-90D5-486AF3BBE9DD}"/>
    <hyperlink ref="Q56" r:id="rId66" display="yasmin.contreras@essmar.gov.co" xr:uid="{F18A6D99-73AB-4ADF-B3FB-4AB9E21C56CF}"/>
    <hyperlink ref="Q57" r:id="rId67" display="yasmin.contreras@essmar.gov.co" xr:uid="{D0BB9295-5DFD-4D87-BC04-0D052F7E1329}"/>
    <hyperlink ref="Q58" r:id="rId68" display="yasmin.contreras@essmar.gov.co" xr:uid="{2CCBAED3-52B4-4BAE-89B2-350F75F1393C}"/>
    <hyperlink ref="Q59" r:id="rId69" display="yasmin.contreras@essmar.gov.co" xr:uid="{44E65050-CC2A-4694-A1E1-605B3C11F24A}"/>
    <hyperlink ref="Q60" r:id="rId70" display="yasmin.contreras@essmar.gov.co" xr:uid="{10349C63-D56F-4F87-8E83-1BB80E1224C8}"/>
    <hyperlink ref="Q61" r:id="rId71" display="yasmin.contreras@essmar.gov.co" xr:uid="{478A5AAD-032A-4C75-91AA-7C969DA70AFE}"/>
    <hyperlink ref="Q62" r:id="rId72" display="yasmin.contreras@essmar.gov.co" xr:uid="{B87BA663-5FBB-47C4-9898-3D479B86C4B5}"/>
    <hyperlink ref="Q63" r:id="rId73" display="yasmin.contreras@essmar.gov.co" xr:uid="{EA035462-1F16-4FD1-80BE-CCE775344249}"/>
    <hyperlink ref="Q68" r:id="rId74" display="yasmin.contreras@essmar.gov.co" xr:uid="{44BACDB7-2E87-4A29-AEB8-54AA7E9C7344}"/>
    <hyperlink ref="Q70" r:id="rId75" display="yasmin.contreras@essmar.gov.co" xr:uid="{7871C9CF-7056-450C-8E54-2F69BB103BC6}"/>
    <hyperlink ref="Q74" r:id="rId76" display="yasmin.contreras@essmar.gov.co" xr:uid="{0735FDC4-BCC2-485A-B7BD-631969C60CC9}"/>
    <hyperlink ref="Q82" r:id="rId77" display="yasmin.contreras@essmar.gov.co" xr:uid="{33A45BA6-0449-4C71-80A8-D69421366C40}"/>
    <hyperlink ref="Q92" r:id="rId78" display="yasmin.contreras@essmar.gov.co" xr:uid="{5A841BA6-4267-4028-B35F-700C992E9DE5}"/>
    <hyperlink ref="Q108" r:id="rId79" display="yasmin.contreras@essmar.gov.co" xr:uid="{96FE65D3-5529-4235-BFE4-739679BEAA5B}"/>
    <hyperlink ref="Q109" r:id="rId80" display="yasmin.contreras@essmar.gov.co" xr:uid="{C09B6DBE-2BAA-4941-99E5-9F778C2ABC80}"/>
    <hyperlink ref="Q110" r:id="rId81" display="yasmin.contreras@essmar.gov.co" xr:uid="{7B5405A0-3C83-4BB2-8A07-1A3F1B23D77B}"/>
    <hyperlink ref="Q77" r:id="rId82" display="dirceu.vargas@essmar.gov.co _x000a_" xr:uid="{618FBF4A-D969-4953-937D-FCF4403041FD}"/>
    <hyperlink ref="Q78" r:id="rId83" display="dirceu.vargas@essmar.gov.co _x000a_" xr:uid="{8F661B79-8580-47B1-B4A7-188F07991FBF}"/>
    <hyperlink ref="Q79" r:id="rId84" display="dirceu.vargas@essmar.gov.co _x000a_" xr:uid="{61CBDB60-E53E-481C-9CE3-FCFCDF81C3DF}"/>
    <hyperlink ref="Q80" r:id="rId85" display="dirceu.vargas@essmar.gov.co _x000a_" xr:uid="{20698CD5-AB62-43E6-AFE8-C5F27B8B8A7C}"/>
    <hyperlink ref="Q81" r:id="rId86" display="dirceu.vargas@essmar.gov.co _x000a_" xr:uid="{4968C8BA-44E6-4D98-AF35-909E2AE73CD3}"/>
    <hyperlink ref="Q84" r:id="rId87" display="dirceu.vargas@essmar.gov.co _x000a_" xr:uid="{88F57556-EE9F-4557-AD26-9642CF08BD98}"/>
    <hyperlink ref="Q86" r:id="rId88" display="dirceu.vargas@essmar.gov.co _x000a_" xr:uid="{10AD8903-4B58-4457-9434-E58A3516962F}"/>
    <hyperlink ref="Q87" r:id="rId89" display="dirceu.vargas@essmar.gov.co _x000a_" xr:uid="{86606C00-E1E7-4B51-B613-DF257BDACADB}"/>
    <hyperlink ref="Q88" r:id="rId90" display="dirceu.vargas@essmar.gov.co _x000a_" xr:uid="{E090613D-A831-4359-A209-4C0A862A47CC}"/>
    <hyperlink ref="Q89" r:id="rId91" display="dirceu.vargas@essmar.gov.co _x000a_" xr:uid="{49390CA6-FBB8-4EB4-9377-B71CC36BE230}"/>
    <hyperlink ref="Q90" r:id="rId92" display="dirceu.vargas@essmar.gov.co _x000a_" xr:uid="{F6C4E01C-D30F-48E4-8FBA-C5C7E305B8F6}"/>
    <hyperlink ref="Q91" r:id="rId93" display="dirceu.vargas@essmar.gov.co _x000a_" xr:uid="{BCC93BB8-2E7D-4BEC-BD57-18AC01AE169E}"/>
    <hyperlink ref="Q93" r:id="rId94" display="dirceu.vargas@essmar.gov.co _x000a_" xr:uid="{46CA5424-FACB-4302-BD4A-616CC04D6359}"/>
    <hyperlink ref="Q94" r:id="rId95" display="dirceu.vargas@essmar.gov.co _x000a_" xr:uid="{49DDB586-B909-497C-BC4E-27DB926D418D}"/>
    <hyperlink ref="Q95" r:id="rId96" display="dirceu.vargas@essmar.gov.co _x000a_" xr:uid="{62F8C239-EA69-4E7F-9352-8F21A94C7149}"/>
    <hyperlink ref="Q96" r:id="rId97" display="dirceu.vargas@essmar.gov.co _x000a_" xr:uid="{204655FE-902B-4159-B496-3DDCB9BAFDE1}"/>
    <hyperlink ref="Q97" r:id="rId98" display="dirceu.vargas@essmar.gov.co _x000a_" xr:uid="{27579741-C7F6-4CE3-94F1-9B9AF5254565}"/>
    <hyperlink ref="Q111" r:id="rId99" display="dirceu.vargas@essmar.gov.co _x000a_" xr:uid="{34ADE3E1-06A4-4ED9-9AAF-82220CBD432B}"/>
    <hyperlink ref="Q112" r:id="rId100" display="dirceu.vargas@essmar.gov.co _x000a_" xr:uid="{77D923CE-CB6D-4E5E-8461-93246DF4FE03}"/>
    <hyperlink ref="Q113" r:id="rId101" display="dirceu.vargas@essmar.gov.co _x000a_" xr:uid="{37208D8E-A15D-4D96-9FD0-EC24037F1910}"/>
    <hyperlink ref="Q114" r:id="rId102" display="dirceu.vargas@essmar.gov.co _x000a_" xr:uid="{40492D59-6501-4258-90E4-1513A86CB308}"/>
    <hyperlink ref="Q115" r:id="rId103" display="dirceu.vargas@essmar.gov.co _x000a_" xr:uid="{2F203395-4773-4A73-B06E-C2DB8E41C23C}"/>
    <hyperlink ref="Q8" r:id="rId104" xr:uid="{805D1145-02AD-47D9-999F-E1DAB7075436}"/>
    <hyperlink ref="Q9" r:id="rId105" xr:uid="{2469AD0C-5AD4-48C4-8687-B4E2E698C54F}"/>
    <hyperlink ref="Q16" r:id="rId106" xr:uid="{29C274D6-5B93-4F56-914A-704EA63B5D60}"/>
    <hyperlink ref="Q17" r:id="rId107" xr:uid="{48A39FA7-BC8E-483A-BC08-21708A8CFBA1}"/>
  </hyperlinks>
  <pageMargins left="0.7" right="0.7" top="0.75" bottom="0.75" header="0.3" footer="0.3"/>
  <pageSetup orientation="portrait"/>
  <legacyDrawing r:id="rId1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PAA2025 ajuste 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Margarita Diaz Zambrano</dc:creator>
  <cp:lastModifiedBy>Lina Margarita Diaz Zambrano</cp:lastModifiedBy>
  <dcterms:created xsi:type="dcterms:W3CDTF">2025-03-28T15:04:44Z</dcterms:created>
  <dcterms:modified xsi:type="dcterms:W3CDTF">2025-04-24T15:50:28Z</dcterms:modified>
</cp:coreProperties>
</file>