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hiranramirezdm_unimagdalena_edu_co/Documents/ESSMAR ESP/GERENCIA/CONPES 4159/"/>
    </mc:Choice>
  </mc:AlternateContent>
  <xr:revisionPtr revIDLastSave="18" documentId="8_{E5A1ECC9-BF5F-4989-BCD7-0EB3869086F8}" xr6:coauthVersionLast="47" xr6:coauthVersionMax="47" xr10:uidLastSave="{565A47A9-AC4A-4775-B981-7321B0CB00F9}"/>
  <bookViews>
    <workbookView xWindow="-98" yWindow="-98" windowWidth="21795" windowHeight="12975" xr2:uid="{00000000-000D-0000-FFFF-FFFF00000000}"/>
  </bookViews>
  <sheets>
    <sheet name="Obr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ELENA CARDONA USUGA</author>
  </authors>
  <commentList>
    <comment ref="E4" authorId="0" shapeId="0" xr:uid="{00000000-0006-0000-0200-000001000000}">
      <text>
        <r>
          <rPr>
            <sz val="11"/>
            <color theme="1"/>
            <rFont val="Calibri"/>
          </rPr>
          <t>CLAUDIA ELENA CARDONA USUGA:
Describa en términos generales que se va a contratar, si hace parte de un proyecto o no, si es un bien, servicio o producto crítico para la operación o para un proyecto; información relevante del estudio de mercados tal como el número de posibles proponentes, diferencias importantes respecto al presupuesto, si existe interés o no por parte de los proponentes; si se trata de un bien o servicio estandar, si la empresa ha contratado o no bienes o servicios semejantes antes, si hay un contrato vigente que se pueda ampliar en caso que este proceso se retrase o no se lleve a cabo, si se le entregarán anticipos al contratsita, si es un contrato intensivo en mano de obra, en qué lugar se ejecutarán las actividades, si existe riesgo de causarle daños a terceros, y en general todo lo que contribuya a hacerse una idea lo más aproximada posible al proceso de contratación.  Adicionalmente consigne las principales preocupaciones que le surjan respecto al proceso en cualquiera de sus etapas (planeación, contratación o en la etapa poscontractual).</t>
        </r>
      </text>
    </comment>
    <comment ref="C5" authorId="0" shapeId="0" xr:uid="{00000000-0006-0000-0200-000002000000}">
      <text>
        <r>
          <rPr>
            <sz val="11"/>
            <color theme="1"/>
            <rFont val="Calibri"/>
          </rPr>
          <t>CLAUDIA ELENA CARDONA USUGA:
Fecha del análisis inicial y cada vez que se hagan actualizaciones se deberá consignar la respectiva fecha</t>
        </r>
      </text>
    </comment>
    <comment ref="A7" authorId="0" shapeId="0" xr:uid="{00000000-0006-0000-0200-000003000000}">
      <text>
        <r>
          <rPr>
            <sz val="11"/>
            <color theme="1"/>
            <rFont val="Calibri"/>
          </rPr>
          <t>CLAUDIA ELENA CARDONA USUGA:
Qué le preocupa respecto a este proceso de contratación, en su planeación, ejecución y en la etapa poscontractual?</t>
        </r>
      </text>
    </comment>
    <comment ref="B7" authorId="0" shapeId="0" xr:uid="{00000000-0006-0000-0200-000004000000}">
      <text>
        <r>
          <rPr>
            <sz val="11"/>
            <color theme="1"/>
            <rFont val="Calibri"/>
          </rPr>
          <t>CLAUDIA ELENA CARDONA USUGA:
Qué da origen a ésta preocupación?</t>
        </r>
      </text>
    </comment>
    <comment ref="C7" authorId="0" shapeId="0" xr:uid="{00000000-0006-0000-0200-000005000000}">
      <text>
        <r>
          <rPr>
            <sz val="11"/>
            <color theme="1"/>
            <rFont val="Calibri"/>
          </rPr>
          <t>CLAUDIA ELENA CARDONA USUGA:
Qué implicaciones tiene para el contrato que lo que le preocupa se materialice?</t>
        </r>
      </text>
    </comment>
    <comment ref="K7" authorId="0" shapeId="0" xr:uid="{00000000-0006-0000-0200-000006000000}">
      <text>
        <r>
          <rPr>
            <sz val="11"/>
            <color theme="1"/>
            <rFont val="Calibri"/>
          </rPr>
          <t>CLAUDIA ELENA CARDONA USUGA:
Tiene alguna sugerencia de acciones que contribuyan a mejorar la condición del riesgo?</t>
        </r>
      </text>
    </comment>
    <comment ref="D8" authorId="0" shapeId="0" xr:uid="{00000000-0006-0000-0200-000007000000}">
      <text>
        <r>
          <rPr>
            <sz val="11"/>
            <color theme="1"/>
            <rFont val="Calibri"/>
          </rPr>
          <t>CLAUDIA ELENA CARDONA USUGA:
Qué acciones tiene implementada la empresa para disminuir la probabilidad o la consecuencia si esto llegara a pasar?</t>
        </r>
      </text>
    </comment>
    <comment ref="E8" authorId="0" shapeId="0" xr:uid="{00000000-0006-0000-0200-000008000000}">
      <text>
        <r>
          <rPr>
            <sz val="11"/>
            <color theme="1"/>
            <rFont val="Calibri"/>
          </rPr>
          <t>CLAUDIA ELENA CARDONA USUGA:
Qué acciones quedarán contractualmente, a cargo del contratista para disminuir la probabilidad de ocurrencia o la consecuencia del evento?</t>
        </r>
      </text>
    </comment>
  </commentList>
</comments>
</file>

<file path=xl/sharedStrings.xml><?xml version="1.0" encoding="utf-8"?>
<sst xmlns="http://schemas.openxmlformats.org/spreadsheetml/2006/main" count="316" uniqueCount="230">
  <si>
    <t>PROCESOS</t>
  </si>
  <si>
    <t>GESTIÓN CONTRACTUAL</t>
  </si>
  <si>
    <t>CÓDIGO</t>
  </si>
  <si>
    <t>GC-F02</t>
  </si>
  <si>
    <t>FORMATO</t>
  </si>
  <si>
    <t>VERSIÓN</t>
  </si>
  <si>
    <t>Contextualización del contrato y principales preocupaciones:</t>
  </si>
  <si>
    <t>Duración estimada del contrato:</t>
  </si>
  <si>
    <t>Fecha del análisis inicial:
Fecha de actualización:</t>
  </si>
  <si>
    <t>Riesgo</t>
  </si>
  <si>
    <t>Causas</t>
  </si>
  <si>
    <t xml:space="preserve">Consecuencias </t>
  </si>
  <si>
    <t>Control</t>
  </si>
  <si>
    <t xml:space="preserve">Probabilidad </t>
  </si>
  <si>
    <t>Consecuencias</t>
  </si>
  <si>
    <t>Nivel de Riesgo</t>
  </si>
  <si>
    <t>Solo para riesgos con probabilidad alta</t>
  </si>
  <si>
    <t>Tratamientos propuestos</t>
  </si>
  <si>
    <t>Observaciones</t>
  </si>
  <si>
    <t>A cargo de la Empresa contratante</t>
  </si>
  <si>
    <t>A cargo del contratista</t>
  </si>
  <si>
    <t>Los asume la empresa</t>
  </si>
  <si>
    <t>Los asume el contratista</t>
  </si>
  <si>
    <t>Incumplimiento del contratista</t>
  </si>
  <si>
    <t>Alto</t>
  </si>
  <si>
    <t>Bajo</t>
  </si>
  <si>
    <t>Medio</t>
  </si>
  <si>
    <t xml:space="preserve">Objeto: </t>
  </si>
  <si>
    <t>Participantes del análisis
Área requeridora</t>
  </si>
  <si>
    <t>Anális de Riesgo en Contratos</t>
  </si>
  <si>
    <t xml:space="preserve">Solicitud de contrato: </t>
  </si>
  <si>
    <t xml:space="preserve">Valor estimado: </t>
  </si>
  <si>
    <t>V01  28/04/2023</t>
  </si>
  <si>
    <t>Contrato de obra EPC a precio global fijo con alcance llave en mano - Planta Desalinizadora de Agua de Mar ESSMAR E.S.P.</t>
  </si>
  <si>
    <t>Insuficiencia, imprecisiones, errores u omisiones en el alcance, especificaciones técnicas, información base o ingeniería preliminar del proyecto</t>
  </si>
  <si>
    <t>- Información preliminar incompleta o desactualizada.
- Alcance funcional insuficientemente definido.
- Diferencias entre estudios básicos, condiciones reales del sitio y requerimientos EPC.
- Omisiones en especificaciones de equipos, obras complementarias o interfaces.</t>
  </si>
  <si>
    <t>- Reprocesos de ingeniería.
- Ajustes de diseños definitivos.
- Sobrecostos o reclamaciones.
- Retrasos en suministro, construcción, montaje y puesta en marcha.
- Riesgo de no obtener una solución integral y funcional.</t>
  </si>
  <si>
    <t>- Entregar la información técnica disponible.
- Definir requerimientos funcionales mínimos.
- Permitir visitas técnicas y aclaraciones.
- Incorporar información técnica al proceso.
- Exigir revisión y aprobación de diseños por interventoría integral.</t>
  </si>
  <si>
    <t>- Revisar, validar y complementar la información entregada.
- Elaborar diseños definitivos y de detalle.
- Asumir responsabilidad integral sobre ingeniería, especificaciones definitivas, cantidades, compatibilidad y funcionalidad bajo esquema EPC llave en mano.</t>
  </si>
  <si>
    <t>x</t>
  </si>
  <si>
    <t>- Visita técnica obligatoria o recomendada.
- Ronda de aclaraciones.
- Entrega de información base.
- Revisión de diseños por interventoría.
- Obligación de validación técnica por el contratista antes de fabricar o construir.</t>
  </si>
  <si>
    <t>En contrato EPC con precio global fijo, el contratista debe validar y complementar la información base para garantizar el resultado funcional contratado.</t>
  </si>
  <si>
    <t>Riesgo de diseño definitivo e ingeniería de detalle</t>
  </si>
  <si>
    <t>- Deficiencias en ingeniería básica.
- Falta de coordinación multidisciplinaria.
- Inadecuada selección de criterios de diseño.
- Ausencia de validación de PFD, P&amp;ID, memorias, planos y especificaciones.</t>
  </si>
  <si>
    <t>- Diseños incompatibles con la operación real.
- Fallas de integración.
- Retrasos por ajustes.
- Incremento de costos de suministro o montaje.
- Riesgo de no alcanzar caudal, calidad o desempeño.</t>
  </si>
  <si>
    <t>- Definir criterios mínimos de desempeño, capacidad, calidad del agua, puntos de conexión y condiciones de aceptación.
- Verificar entregables mediante interventoría integral.</t>
  </si>
  <si>
    <t>- Elaborar y ajustar diseños definitivos, ingeniería de detalle, memorias, planos, PFD, P&amp;ID, especificaciones, estudios complementarios y documentos técnicos necesarios para construir, instalar, probar y poner en marcha la planta.</t>
  </si>
  <si>
    <t>- Hitos de aprobación de ingeniería.
- Revisión interdisciplinaria.
- Matriz de interfaces.
- Control documental.
- Condicionar fabricación y construcción a aprobación técnica.</t>
  </si>
  <si>
    <t>Riesgo propio del contratista EPC, salvo cambios ordenados por ESSMAR o autoridad competente.</t>
  </si>
  <si>
    <t>Riesgo de integración tecnológica de los sistemas de captación, pretratamiento, SWRO, remineralización, energía, automatización, conducción y manejo de rechazo</t>
  </si>
  <si>
    <t>- Selección de equipos incompatibles.
- Deficiente coordinación entre tecnólogos, fabricantes, integradores y constructor.
- Interfaces hidráulicas, eléctricas o de control mal definidas.
- Automatización o SCADA no integrado.</t>
  </si>
  <si>
    <t>- Fallas operativas.
- Paradas de planta.
- Incumplimiento de caudal o calidad.
- Mayor consumo energético.
- Dificultades en puesta en marcha y operación asistida.</t>
  </si>
  <si>
    <t>- Definir requerimientos de desempeño, criterios de aceptación y parámetros mínimos de operación.
- Verificar integración mediante interventoría.</t>
  </si>
  <si>
    <t>- Asumir la integración completa de los componentes tecnológicos, garantizando interoperabilidad, compatibilidad, operación continua y cumplimiento de parámetros contractuales.</t>
  </si>
  <si>
    <t>- Exigir respaldo tecnológico.
- Revisión de arquitectura de control.
- Pruebas FAT/SAT.
- Pruebas integrales de desempeño.
- Garantías de desempeño.</t>
  </si>
  <si>
    <t>Debe quedar expresamente asignado al contratista por la naturaleza llave en mano.</t>
  </si>
  <si>
    <t>Riesgo de desempeño y cumplimiento de parámetros garantizados de la planta</t>
  </si>
  <si>
    <t>- Diseño de proceso insuficiente.
- Equipos subdimensionados.
- Pretratamiento inadecuado.
- Problemas de membranas, bombeo, recuperación de energía o automatización.
- Deficiente puesta en marcha.</t>
  </si>
  <si>
    <t>- Incumplimiento de caudal producido.
- Agua fuera de parámetros.
- Mayor consumo energético.
- No aceptación de la planta.
- Reclamaciones y retrasos.</t>
  </si>
  <si>
    <t>- Definir indicadores de aceptación, protocolos de prueba, caudal requerido, calidad de agua, disponibilidad operacional, consumo energético y criterios de recibo.</t>
  </si>
  <si>
    <t>- Diseñar, suministrar, construir, instalar, probar y poner en marcha la planta hasta garantizar capacidad, calidad, disponibilidad, eficiencia energética y demás parámetros de desempeño.
- Corregir fallas imputables a su costo.</t>
  </si>
  <si>
    <t>- Definir pruebas de aceptación.
- Establecer periodo de operación asistida.
- Garantías de desempeño.
- Retenciones o pagos condicionados al cumplimiento de hitos.</t>
  </si>
  <si>
    <t>El recibo final debe condicionarse al cumplimiento verificable de los parámetros garantizados.</t>
  </si>
  <si>
    <t>Calidad del agua producida y cumplimiento normativo sanitario</t>
  </si>
  <si>
    <t>- Proceso de tratamiento insuficiente.
- Dosificación inadecuada.
- Falta de remineralización o desinfección.
- Monitoreo deficiente.
- Variabilidad de calidad del agua de mar.</t>
  </si>
  <si>
    <t>- Incumplimiento de normativa sanitaria.
- No recibo de la planta.
- Riesgos para salud pública.
- Necesidad de ajustes o reprocesos.
- Afectación reputacional.</t>
  </si>
  <si>
    <t>- Verificar resultados mediante interventoría y, cuando aplique, autoridad competente.
- Definir parámetros regulatorios exigibles.</t>
  </si>
  <si>
    <t>- Garantizar que la solución entregue agua apta para consumo humano conforme a normativa aplicable, implementando pretratamiento, SWRO, remineralización, desinfección, monitoreo y control operativo.</t>
  </si>
  <si>
    <t>- Muestreos y análisis de laboratorio.
- Protocolos de calidad de agua.
- Pruebas de desempeño.
- Ajustes de proceso.
- Manual de operación y control sanitario.</t>
  </si>
  <si>
    <t>Aplica especialmente por tratarse de infraestructura para producir agua apta para consumo humano.</t>
  </si>
  <si>
    <t>Variación de la TRM, inflación internacional y costos de equipos importados</t>
  </si>
  <si>
    <t>- Importación de equipos especializados.
- Variación de tasa de cambio.
- Incremento de costos internacionales de fabricación, transporte y seguros.
- Plazos largos entre oferta, compra y entrega.</t>
  </si>
  <si>
    <t>- Aumento del valor de equipos.
- Reclamaciones económicas.
- Desfinanciación del contratista.
- Retrasos en adquisición y fabricación.
- Posible afectación al cronograma.</t>
  </si>
  <si>
    <t>- Identificar componentes importados.
- Definir reglas contractuales sobre reconocimiento o no reconocimiento de variaciones.
- Establecer hitos tempranos de adquisición y mecanismos de seguimiento.</t>
  </si>
  <si>
    <t>- Identificar componentes nacionales e importados.
- Gestionar proveedores, cotizaciones firmes, compras oportunas y coberturas.
- Asumir variaciones no reconocidas expresamente o asignadas a su cargo.</t>
  </si>
  <si>
    <t>- Desagregación componente local/importado.
- Hitos de compra temprana.
- Soportes de cotización.
- Reglas de revisión o no revisión de precios.
- Considerar coberturas cambiarias.</t>
  </si>
  <si>
    <t>Riesgo compartido según reglas contractuales. Lo no reconocido expresamente debe quedar a cargo del contratista.</t>
  </si>
  <si>
    <t>Disponibilidad, fabricación y suministro oportuno de equipos críticos y materiales especializados</t>
  </si>
  <si>
    <t>- Dependencia de fabricantes extranjeros.
- Tiempos de producción de membranas, bombas, tableros, ERD, sistemas de control y equipos eléctricos.
- Restricciones logísticas o aduaneras.
- Falta de gestión temprana de proveedores.</t>
  </si>
  <si>
    <t>- Retrasos en obra y montaje.
- Incumplimiento de cronograma.
- Mayor costo logístico.
- Incumplimiento de hitos contractuales.
- Afectación de puesta en marcha.</t>
  </si>
  <si>
    <t>- Verificar mediante interventoría los hitos de adquisición, fabricación, importación, nacionalización y entrega en sitio.</t>
  </si>
  <si>
    <t>- Asumir gestión integral de proveedores, fabricantes, subcontratistas, transporte, importación, nacionalización, almacenamiento, custodia, instalación y entrega oportuna de equipos y repuestos críticos.</t>
  </si>
  <si>
    <t>- Plan de compras.
- Cronograma de fabricación.
- Evidencia de órdenes de compra.
- Seguimiento de hitos logísticos.
- Garantía de seriedad y cumplimiento.</t>
  </si>
  <si>
    <t>Riesgo esencial en EPC por alto componente tecnológico e importado.</t>
  </si>
  <si>
    <t>Obtención de permisos, licencias, autorizaciones y conceptos requeridos</t>
  </si>
  <si>
    <t>- Trámites ambientales, marítimos, urbanísticos, hidráulicos o eléctricos.
- Requerimientos de autoridades.
- Información técnica incompleta.
- Cambios en diseños o condiciones del sitio.</t>
  </si>
  <si>
    <t>- Retrasos en actividades sujetas a autorización.
- Suspensión de frentes de obra.
- Reprocesos de diseño.
- Costos adicionales.
- Riesgo de sanciones.</t>
  </si>
  <si>
    <t>- Identificar permisos previsibles desde la planeación.
- Apoyar institucionalmente gestiones ante autoridades.
- Suministrar información disponible.
- Establecer hitos o cláusulas suspensivas cuando proceda.</t>
  </si>
  <si>
    <t>- Elaborar estudios, diseños, modelaciones, planos, memorias y documentos técnicos.
- Apoyar radicación y seguimiento.
- Atender requerimientos.
- Abstenerse de ejecutar actividades sujetas a autorización previa sin contar con ella.</t>
  </si>
  <si>
    <t>- Matriz de permisos.
- Cronograma de trámites.
- Hitos condicionados.
- Seguimiento jurídico-técnico.
- Gestión institucional con autoridades.</t>
  </si>
  <si>
    <t>Riesgo compartido: ESSMAR apoya institucionalmente; el contratista produce soportes técnicos y cumple condiciones.</t>
  </si>
  <si>
    <t>Riesgos ambientales asociados a captación marina, disposición de salmuera, químicos, residuos y vertimientos</t>
  </si>
  <si>
    <t>- Captación de agua de mar.
- Descarga o conducción de salmuera.
- Manejo de químicos.
- Generación de residuos.
- Incumplimiento de permisos o planes de manejo.</t>
  </si>
  <si>
    <t>- Sanciones ambientales.
- Suspensión de actividades.
- Daño ambiental.
- Reputación negativa.
- Necesidad de rediseño o medidas adicionales.</t>
  </si>
  <si>
    <t>- Definir exigencias ambientales mínimas.
- Realizar seguimiento al cumplimiento ambiental mediante interventoría.
- Apoyar articulación con autoridades.</t>
  </si>
  <si>
    <t>- Diseñar e implementar medidas de manejo ambiental.
- Cumplir permisos.
- Controlar captación, vertimientos, salmuera, residuos, químicos, ruido, emisiones y variables ambientales.
- Implementar planes de manejo, contingencia y monitoreo.</t>
  </si>
  <si>
    <t>- Plan de manejo ambiental.
- Monitoreo de variables.
- Protocolos de manejo de químicos y residuos.
- Control de salmuera.
- Reportes a interventoría y autoridad.</t>
  </si>
  <si>
    <t>El contratista responde por impactos derivados de su acción u omisión.</t>
  </si>
  <si>
    <t>Riesgos geotécnicos, batimétricos, oceanográficos, marítimos, costeros y condiciones reales del sitio</t>
  </si>
  <si>
    <t>- Condiciones de fondo marino, suelo, oleaje, corrientes o costa no caracterizadas suficientemente.
- Insuficiencia de estudios preliminares.
- Cambios estacionales.
- Falta de validación de campo.</t>
  </si>
  <si>
    <t>- Ajustes de diseños.
- Reubicación o modificación de obras.
- Sobrecostos.
- Retrasos.
- Fallas estructurales o constructivas.</t>
  </si>
  <si>
    <t>- Entregar información disponible.
- Permitir acceso a zonas de estudio.
- Exigir estudios definitivos y seguimiento técnico por interventoría.</t>
  </si>
  <si>
    <t>- Realizar estudios complementarios necesarios, validar condiciones reales del sitio, ajustar diseños y métodos constructivos, y asumir consecuencias de una evaluación técnica inadecuada cuando sean previsibles o imputables a su gestión.</t>
  </si>
  <si>
    <t>- Estudios complementarios obligatorios.
- Batimetría, geotecnia y oceanografía.
- Modelaciones hidráulicas/marítimas.
- Revisión por interventoría antes de ejecutar obras críticas.</t>
  </si>
  <si>
    <t>Por tratarse de infraestructura con componentes costeros o marinos, debe ser un riesgo controlado desde diseños definitivos.</t>
  </si>
  <si>
    <t>Condiciones climáticas, marítimas u oceanográficas adversas</t>
  </si>
  <si>
    <t>- Oleaje, lluvias, tormentas, vientos, corrientes o condiciones marítimas adversas.
- Variabilidad climática.
- Eventos naturales imprevisibles.
- Programación sin considerar ventanas climáticas.</t>
  </si>
  <si>
    <t>- Suspensiones o retrasos.
- Daños a equipos o materiales.
- Mayor costo de protección o logística.
- Riesgos de seguridad industrial.</t>
  </si>
  <si>
    <t>- Considerar plazos razonables.
- Evaluar suspensiones justificadas.
- Reconocer eventos imprevisibles debidamente acreditados cuando corresponda conforme al contrato.</t>
  </si>
  <si>
    <t>- Programar actividades considerando ventanas climáticas y marítimas.
- Incorporar contingencias.
- Proteger equipos, materiales e infraestructura.
- Reportar eventos críticos.
- Asumir condiciones previsibles del entorno marítimo y costero.</t>
  </si>
  <si>
    <t>- Plan de contingencia climática.
- Programación por ventanas marítimas.
- Protocolos de protección de equipos.
- Reportes de eventos y soportes técnicos.</t>
  </si>
  <si>
    <t>Los eventos imprevisibles podrán analizarse conforme al contrato y matriz de riesgos.</t>
  </si>
  <si>
    <t>Interferencia con infraestructura existente de ESSMAR E.S.P., redes de servicios públicos o bienes de terceros</t>
  </si>
  <si>
    <t>- Información incompleta sobre redes existentes.
- Falta de levantamientos.
- Intervención en zonas con infraestructura de servicios.
- Coordinación insuficiente con terceros.</t>
  </si>
  <si>
    <t>- Daños a redes o bienes.
- Suspensiones.
- Reclamaciones de terceros.
- Sobrecostos y retrasos.
- Afectación del servicio.</t>
  </si>
  <si>
    <t>- Entregar información disponible sobre redes, infraestructura, servidumbres, predios, interferencias conocidas y condiciones de acceso.</t>
  </si>
  <si>
    <t>- Verificar interferencias mediante levantamientos, inspecciones y estudios.
- Adoptar medidas de protección.
- Coordinar con terceros cuando corresponda.
- Responder por daños ocasionados por acción u omisión propia o de subcontratistas.</t>
  </si>
  <si>
    <t>- Levantamiento de interferencias.
- Plan de manejo de redes existentes.
- Actas de vecindad.
- Coordinación con empresas de servicios.
- Pólizas y protocolos de intervención.</t>
  </si>
  <si>
    <t>La entrega de información disponible por ESSMAR no exonera la obligación de verificación del contratista.</t>
  </si>
  <si>
    <t>Daños a bienes de ESSMAR E.S.P., bienes públicos, privados o infraestructura existente</t>
  </si>
  <si>
    <t>- Excavaciones, transporte, montaje o pruebas.
- Falta de señalización o protección.
- Operación de maquinaria.
- Errores de subcontratistas.
- Incumplimiento de protocolos.</t>
  </si>
  <si>
    <t>- Reclamaciones económicas.
- Reparaciones.
- Afectación de servicios.
- Sanciones o litigios.
- Afectación reputacional.</t>
  </si>
  <si>
    <t>- Exigir protocolos de intervención, pólizas, garantías, planes de manejo, señalización y verificación de interferencias.</t>
  </si>
  <si>
    <t>- Proteger bienes e infraestructura.
- Implementar protocolos de seguridad y control.
- Reparar, reponer o compensar daños causados por acción u omisión propia, de trabajadores, proveedores o subcontratistas.
- Mantener indemne a ESSMAR.</t>
  </si>
  <si>
    <t>- Póliza de responsabilidad civil extracontractual.
- Actas de vecindad.
- Señalización y cerramientos.
- Plan de manejo de tránsito y protección de bienes.</t>
  </si>
  <si>
    <t>Riesgo a cargo del contratista cuando derive de su actividad.</t>
  </si>
  <si>
    <t>Fallas durante instalación, montaje, pruebas y puesta en marcha</t>
  </si>
  <si>
    <t>- Montaje deficiente.
- Falta de calibración.
- Integración incompleta de equipos.
- Protocolos de prueba insuficientes.
- Personal no calificado.</t>
  </si>
  <si>
    <t>- No aceptación de la planta.
- Retrasos en entrada en operación.
- Daños a equipos.
- Mayor costo de correcciones.
- Incumplimiento contractual.</t>
  </si>
  <si>
    <t>- Participar en pruebas de aceptación mediante interventoría.
- Definir criterios de recibo.
- Verificar cumplimiento de protocolos.</t>
  </si>
  <si>
    <t>- Ejecutar instalación, montaje, pruebas FAT/SAT, precomisionamiento, comisionamiento, calibraciones, ajustes y pruebas hidráulicas, eléctricas, funcionales, de proceso y desempeño hasta lograr aceptación del sistema.</t>
  </si>
  <si>
    <t>- Protocolos FAT/SAT.
- Plan de comisionamiento.
- Pruebas integrales.
- Correcciones a cargo del contratista.
- Recibo condicionado a cumplimiento.</t>
  </si>
  <si>
    <t>El riesgo debe atarse a garantías de desempeño y aceptación operativa.</t>
  </si>
  <si>
    <t>Riesgo de operación inicial, estabilización del sistema y operación asistida</t>
  </si>
  <si>
    <t>- Curva de aprendizaje del personal.
- Ajustes de proceso.
- Alarmas y fallas iniciales.
- Falta de manuales o protocolos.
- No estabilización de parámetros.</t>
  </si>
  <si>
    <t>- Operación inestable.
- Mayor consumo energético o químico.
- Fallas de calidad del agua.
- Retrasos en recibo final.
- Dependencia técnica excesiva.</t>
  </si>
  <si>
    <t>- Facilitar articulación con operadores, personal designado y dependencias internas.
- Verificar informes de operación asistida mediante interventoría.</t>
  </si>
  <si>
    <t>- Garantizar acompañamiento técnico durante operación inicial, estabilizar la planta, capacitar personal, entregar manuales y protocolos, implementar rutinas de O&amp;M, atender alarmas, fallas y ajustes hasta alcanzar estabilidad operacional.</t>
  </si>
  <si>
    <t>- Operación asistida obligatoria.
- Indicadores de estabilización.
- Informes de operación.
- Capacitación práctica.
- Manuales y protocolos de O&amp;M.</t>
  </si>
  <si>
    <t>Debe ser requisito previo o complementario al recibo final de la planta.</t>
  </si>
  <si>
    <t>Consumo energético superior al previsto y variación de costos operativos asociados a la solución de desalinización</t>
  </si>
  <si>
    <t>- Selección ineficiente de equipos.
- Recuperación de energía insuficiente.
- Integración deficiente.
- Bombas sobredimensionadas.
- Operación inicial ineficiente.</t>
  </si>
  <si>
    <t>- Incremento de OPEX.
- Menor sostenibilidad financiera.
- Incumplimiento de indicadores ofertados.
- Reclamaciones y ajustes técnicos.
- Afectación de eficiencia del proyecto.</t>
  </si>
  <si>
    <t>- Definir parámetros esperados de eficiencia energética y operación.
- Suministrar información disponible del sistema eléctrico.
- Verificar mediante interventoría el cumplimiento de indicadores de desempeño energético.</t>
  </si>
  <si>
    <t>- Diseñar y suministrar solución eficiente.
- Garantizar consumos energéticos ofertados mediante indicadores verificables, como kWh/m³, eficiencia de equipos y costos operativos proyectados.
- Corregir desviaciones atribuibles a diseño, selección de equipos o integración.</t>
  </si>
  <si>
    <t>- Indicadores kWh/m³.
- Garantía de eficiencia.
- Pruebas de desempeño energético.
- Evaluación de OPEX.
- Penalidades o correcciones por desviaciones imputables.</t>
  </si>
  <si>
    <t>El consumo específico de energía debe ser parámetro verificable del EPC.</t>
  </si>
  <si>
    <t>Disponibilidad y confiabilidad del suministro energético requerido</t>
  </si>
  <si>
    <t>- Insuficiencia de capacidad eléctrica disponible.
- Condiciones de conexión no verificadas.
- Diseño eléctrico inadecuado.
- Fallas en subestación, tableros o protecciones.
- Demanda energética alta del proceso.</t>
  </si>
  <si>
    <t>- Paradas de planta.
- Imposibilidad de operar al caudal requerido.
- Retrasos en puesta en marcha.
- Sobrecostos eléctricos.
- Incumplimiento de desempeño.</t>
  </si>
  <si>
    <t>- Definir condiciones de conexión disponibles.
- Suministrar información existente del sistema eléctrico.
- Apoyar coordinación institucional cuando corresponda.</t>
  </si>
  <si>
    <t>- Diseñar la solución considerando requerimientos energéticos reales, sistemas, equipos, tableros, protecciones, eficiencia energética y mecanismos necesarios para operar conforme a parámetros establecidos.
- Responder por fallas derivadas de selección, diseño o integración a su cargo.</t>
  </si>
  <si>
    <t>- Estudio de demanda eléctrica.
- Coordinación con operador de red.
- Diseño de subestación y protecciones.
- Pruebas eléctricas.
- Definición clara de punto de conexión.</t>
  </si>
  <si>
    <t>Riesgo compartido según disponibilidad externa y diseño eléctrico del contratista.</t>
  </si>
  <si>
    <t>- Capacidad técnica o financiera insuficiente.
- Mala programación.
- Fallas de proveedores o subcontratistas.
- Deficiencias de dirección de proyecto.
- Incumplimiento de obligaciones EPC.</t>
  </si>
  <si>
    <t>- Retrasos.
- Sobrecostos.
- No entrega de la planta.
- Incumplimiento de parámetros.
- Necesidad de hacer efectivas garantías o terminar contrato.</t>
  </si>
  <si>
    <t>- Exigir experiencia, equipo mínimo, capacidad financiera, garantías, interventoría integral, cronograma aprobado, pagos por hitos, medidas de apremio, cláusula penal y mecanismos contractuales de control.</t>
  </si>
  <si>
    <t>- Cumplir cronograma, especificaciones, obligaciones, garantías, instrucciones de interventoría, normas aplicables y parámetros de desempeño.
- Corregir defectos a su costo.
- Responder por proveedores y subcontratistas.</t>
  </si>
  <si>
    <t>- Garantía de cumplimiento.
- Pagos por hitos verificables.
- Interventoría integral.
- Plan de acción frente a desviaciones.
- Medidas de apremio y cláusula penal.</t>
  </si>
  <si>
    <t>Riesgo central de ejecución contractual.</t>
  </si>
  <si>
    <t>Responsabilidad por subcontratistas, fabricantes, proveedores y terceros vinculados por el contratista</t>
  </si>
  <si>
    <t>- Intervención de fabricantes, tecnólogos, integradores, proveedores y subcontratistas especializados.
- Falta de coordinación contractual.
- Subcontratación sin control.
- Incumplimiento de terceros.</t>
  </si>
  <si>
    <t>- Fallas de suministro, integración o calidad.
- Reclamaciones.
- Retrasos.
- Dificultad para exigir responsabilidades.
- Riesgo de fragmentación del EPC.</t>
  </si>
  <si>
    <t>- Verificar cumplimiento contractual general y exigir documentación de respaldo técnico, garantías y compromisos vinculantes cuando aplique.</t>
  </si>
  <si>
    <t>- Mantener responsabilidad integral frente a ESSMAR por la actuación de subcontratistas, fabricantes, tecnólogos, proveedores, diseñadores, operadores y demás terceros vinculados, sin traslado de responsabilidad a ESSMAR.</t>
  </si>
  <si>
    <t>- Cartas de compromiso vinculantes.
- Autorización y control de subcontratistas críticos.
- Garantías de fabricante.
- Matriz de responsabilidades.
- Responsabilidad solidaria/integral del contratista.</t>
  </si>
  <si>
    <t>El contratista EPC conserva responsabilidad total aunque use terceros especializados.</t>
  </si>
  <si>
    <t>Reclamaciones de comunidades, terceros, usuarios o grupos de interés</t>
  </si>
  <si>
    <t>- Afectaciones por obra, transporte, ruido, polvo, cierres, tránsito, ocupación temporal o impactos ambientales/sociales.
- Información insuficiente a comunidades.
- Falta de señalización o gestión de PQR.</t>
  </si>
  <si>
    <t>- Suspensión de actividades.
- Conflictos sociales.
- Reclamaciones económicas.
- Afectación reputacional.
- Retrasos.</t>
  </si>
  <si>
    <t>- Apoyar articulación institucional, gestión territorial, canales oficiales de comunicación y atención de situaciones que excedan control del contratista.</t>
  </si>
  <si>
    <t>- Implementar gestión social, señalización, cerramientos, información a comunidades, PMT cuando aplique, medidas de seguridad, atención de PQR y mitigación de impactos derivados de sus actividades.</t>
  </si>
  <si>
    <t>- Plan de gestión social.
- Señalización y cerramientos.
- PMT si aplica.
- Atención de PQR.
- Coordinación institucional.</t>
  </si>
  <si>
    <t>Riesgo de manejo compartido, con responsabilidad del contratista por impactos derivados de sus actividades.</t>
  </si>
  <si>
    <t>Incumplimientos laborales, migratorios, de seguridad social, parafiscales, profesionales, SST o seguridad industrial</t>
  </si>
  <si>
    <t>- Vinculación de personal nacional o extranjero.
- Falta de afiliaciones o permisos.
- Incumplimiento de pagos laborales.
- Falta de licencias o matrículas profesionales.
- Gestión SST deficiente.</t>
  </si>
  <si>
    <t>- Sanciones.
- Reclamaciones laborales.
- Suspensión de actividades.
- Accidentes.
- Responsabilidad solidaria o reputacional para ESSMAR.</t>
  </si>
  <si>
    <t>- Verificar mediante interventoría documentación requerida, afiliaciones, permisos, pagos y cumplimiento de obligaciones aplicables.</t>
  </si>
  <si>
    <t>- Cumplir legislación laboral, migratoria, seguridad social, riesgos laborales, parafiscales, SST, permisos profesionales, autorizaciones para personal extranjero y normas de seguridad industrial.</t>
  </si>
  <si>
    <t>- Verificación de planillas y soportes.
- Permisos migratorios y profesionales.
- Plan SST.
- Garantía de salarios y prestaciones cuando aplique.
- Auditorías de interventoría.</t>
  </si>
  <si>
    <t>La acreditación puede condicionarse a pagos y actas parciales.</t>
  </si>
  <si>
    <t>Riesgo de seguridad industrial durante construcción, montaje, pruebas y operación asistida</t>
  </si>
  <si>
    <t>- Trabajos eléctricos, hidráulicos, químicos, marítimos, alturas, izaje, espacios confinados o alta presión.
- Falta de procedimientos.
- Personal no capacitado.
- Uso de químicos y equipos especializados.</t>
  </si>
  <si>
    <t>- Accidentes, lesiones o muerte.
- Daños a equipos.
- Suspensión de actividades.
- Sanciones.
- Reclamaciones de terceros.</t>
  </si>
  <si>
    <t>- Exigir plan de seguridad, protocolos de intervención, permisos de trabajo, señalización, pólizas y seguimiento de interventoría.</t>
  </si>
  <si>
    <t>- Implementar plan de seguridad industrial, ATS, permisos de trabajo, bloqueo y etiquetado, manejo de químicos, capacitación, EPP y control de riesgos eléctricos, mecánicos, hidráulicos, marítimos, alturas y espacios confinados.</t>
  </si>
  <si>
    <t>- Plan SST y seguridad industrial.
- Permisos de trabajo.
- Capacitaciones.
- Inspecciones de interventoría.
- Protocolos de emergencia.</t>
  </si>
  <si>
    <t>Riesgo crítico por la complejidad de montaje y puesta en marcha.</t>
  </si>
  <si>
    <t>Afectación reputacional de ESSMAR E.S.P.</t>
  </si>
  <si>
    <t>- Incumplimientos.
- Accidentes.
- Retrasos.
- Fallas de calidad de agua.
- Comunicaciones no autorizadas.
- Conflictos comunitarios.</t>
  </si>
  <si>
    <t>- Pérdida de confianza ciudadana.
- Impacto institucional.
- Presión mediática.
- Afectación de relaciones con Gobierno Nacional, Distrito y usuarios.</t>
  </si>
  <si>
    <t>- Definir estrategia institucional de comunicaciones, vocería oficial, canales de información, seguimiento e informes periódicos.</t>
  </si>
  <si>
    <t>- Cumplir obligaciones, reportar oportunamente riesgos y eventos críticos, abstenerse de emitir comunicaciones institucionales sin autorización y actuar diligentemente para evitar afectaciones reputacionales.</t>
  </si>
  <si>
    <t>- Protocolo de comunicaciones.
- Reporte temprano de alertas.
- Manejo de crisis.
- Informes periódicos.
- Prohibición de vocerías no autorizadas.</t>
  </si>
  <si>
    <t>Riesgo compartido: ESSMAR maneja vocería; contratista debe evitar hechos generadores.</t>
  </si>
  <si>
    <t>Disponibilidad predial, acceso al sitio, servidumbres o permisos de ingreso</t>
  </si>
  <si>
    <t>Modificaciones ordenadas por autoridad competente o ajustes derivados de decisiones institucionales no imputables al contratista</t>
  </si>
  <si>
    <t>- Requerimientos de autoridades.
- Cambios en permisos.
- Decisiones institucionales.
- Ajustes de alcance no imputables al contratista.
- Condiciones sobrevinientes.</t>
  </si>
  <si>
    <t>- Cambios de diseño o alcance.
- Mayor plazo.
- Mayores costos.
- Reprogramación de hitos.
- Necesidad de modificación contractual.</t>
  </si>
  <si>
    <t>- Gestionar institucionalmente decisiones de autoridad, evaluar impactos sobre plazo, costo o alcance, y tramitar ajustes contractuales procedentes conforme al contrato, matriz de riesgos y disponibilidad presupuestal.</t>
  </si>
  <si>
    <t>- Implementar ajustes técnicos ordenados o aprobados, presentar análisis de impacto, soportar costos y plazos cuando corresponda, y adoptar medidas de mitigación.</t>
  </si>
  <si>
    <t>- Procedimiento de gestión de cambios.
- Análisis de impacto técnico, económico y de plazo.
- Aprobación previa.
- Soportes de autoridad competente.</t>
  </si>
  <si>
    <t>Debe diferenciarse de ajustes derivados de errores del contratista, que no son reconocibles.</t>
  </si>
  <si>
    <t>Riesgo de no transferencia efectiva de conocimiento al personal de ESSMAR E.S.P.</t>
  </si>
  <si>
    <t>- Capacitación insuficiente.
- Manuales incompletos.
- Falta de práctica operativa.
- No entrega de planos as-built, protocolos o claves de sistema.
- Baja asistencia del personal designado.</t>
  </si>
  <si>
    <t>- Dependencia del contratista.
- Fallas operativas posteriores.
- Mayor costo de operación.
- Dificultad de mantenimiento.
- Riesgo de pérdida de garantía por mala operación.</t>
  </si>
  <si>
    <t>- Designar oportunamente el personal que recibirá capacitación.
- Facilitar espacios, asistencia y coordinación con operador o áreas internas.</t>
  </si>
  <si>
    <t>- Elaborar y ejecutar plan de capacitación y transferencia, entregar manuales, protocolos, planos as-built, instructivos, bitácoras y material pedagógico; capacitar en operación, mantenimiento, SCADA, calidad del agua, SST y contingencias; acreditar transferencia.</t>
  </si>
  <si>
    <t>- Plan de capacitación.
- Evaluaciones de aprendizaje.
- Registro de asistencia.
- Manuales en español.
- Acompañamiento durante operación asistida.</t>
  </si>
  <si>
    <t>Riesgo compartido: contratista capacita y ESSMAR debe designar personal disponible.</t>
  </si>
  <si>
    <t>Riesgo de obsolescencia tecnológica o selección de equipos inadecuados</t>
  </si>
  <si>
    <t>- Selección de equipos sin respaldo.
- Tecnología no probada o incompatible.
- Equipos no aptos para ambiente marino.
- Falta de repuestos o soporte.
- Soluciones con baja eficiencia.</t>
  </si>
  <si>
    <t>- Fallas tempranas.
- Mayor OPEX.
- Dificultad de mantenimiento.
- Menor vida útil.
- Incumplimiento de desempeño.</t>
  </si>
  <si>
    <t>- Definir criterios mínimos de desempeño, vida útil, eficiencia, calidad, soporte técnico y disponibilidad de repuestos.</t>
  </si>
  <si>
    <t>- Seleccionar tecnologías, equipos y sistemas adecuados para ambiente marino, operación continua, mantenimiento razonable, disponibilidad de repuestos, soporte técnico, eficiencia energética y cumplimiento de parámetros de desempeño.</t>
  </si>
  <si>
    <t>- Aprobación de fichas técnicas.
- Garantías de fabricante.
- Respaldo tecnológico.
- Verificación de referencias.
- Repuestos críticos.</t>
  </si>
  <si>
    <t>La selección tecnológica es obligación del contratista EPC.</t>
  </si>
  <si>
    <t>Riesgo de insuficiencia de garantías, repuestos críticos o soporte posventa</t>
  </si>
  <si>
    <t>- Garantías incompletas.
- Falta de repuestos críticos.
- Ausencia de soporte local o internacional.
- No transferencia de garantías del fabricante.
- Manuales insuficientes.</t>
  </si>
  <si>
    <t>- Dificultad para mantener la planta.
- Mayores costos de reparación.
- Paradas prolongadas.
- Pérdida de desempeño.
- Reclamaciones contractuales.</t>
  </si>
  <si>
    <t>- Exigir garantías contractuales, garantías de fabricante, repuestos críticos, manuales y soporte técnico como condición de recibo.</t>
  </si>
  <si>
    <t>- Entregar garantías de obra, equipos, membranas, desempeño, estabilidad, calidad, soporte técnico, repuestos críticos, herramientas especiales, manuales y demás elementos requeridos para operación y mantenimiento inicial.</t>
  </si>
  <si>
    <t>- Dossier de garantías.
- Inventario de repuestos críticos.
- Manuales de O&amp;M.
- Soporte posventa.
- Condicionar recibo final a entrega documental completa.</t>
  </si>
  <si>
    <t>Debe asociarse al recibo final y garantía de calidad/desempeño.</t>
  </si>
  <si>
    <t>- Restricciones de acceso.
- Falta de disponibilidad predial o servidumbres.
- Autorizaciones de ingreso pendientes.
- Coordinación institucional insuficiente.
- Interferencias con predios, zonas públicas o áreas de intervención.</t>
  </si>
  <si>
    <t>- Retrasos en estudios, obras o montaje.
- Suspensión de frentes de trabajo.
- Reprogramación del cronograma.
- Incremento de costos logísticos.
- Reclamaciones por mayor permanencia cuando el riesgo no sea imputable al contratista.</t>
  </si>
  <si>
    <t>- Gestionar o suministrar información disponible sobre predios, accesos, titularidad, servidumbres, autorizaciones institucionales y condiciones de ingreso.
- Coordinar con entidades públicas, propietarios, autoridades o terceros cuando el acceso dependa de gestión institucional.
- Definir hitos de disponibilidad predial o de acceso cuando sean necesarios para iniciar frentes de trabajo.</t>
  </si>
  <si>
    <t>- Coordinar sus actividades conforme a los accesos autorizados.
- Verificar condiciones reales del sitio.
- Programar logística de ingreso, transporte y montaje.
- Proteger las áreas intervenidas.
- Reportar oportunamente restricciones de acceso o interferencias.
- No ocupar áreas no autorizadas ni iniciar actividades sin permisos de ingreso cuando sean exigibles.</t>
  </si>
  <si>
    <t>- Matriz predial y de accesos.
- Hitos de disponibilidad de predios y frentes de trabajo.
- Actas de entrega de áreas.
- Coordinación institucional previa.
- Visitas técnicas de verificación.
- Registro de restricciones y alertas tempranas.
- Procedimiento de suspensión o reprogramación cuando el acceso no esté disponible por causa no imputable al contratista.</t>
  </si>
  <si>
    <t>Riesgo principalmente institucional cuando depende de predios, servidumbres, permisos de ingreso o autorizaciones externas a cargo de ESSMAR E.S.P. o de otras entidades. El contratista conserva el riesgo de logística, verificación de condiciones reales, uso adecuado de accesos autorizados y daños derivados de su actividad.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</si>
</sst>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1"/>
      <color theme="1"/>
      <name val="Calibri"/>
    </font>
    <font>
      <sz val="9"/>
      <color theme="1"/>
      <name val="Arial"/>
    </font>
    <font>
      <b/>
      <sz val="11"/>
      <color theme="1"/>
      <name val="Arial Narrow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 Narrow"/>
    </font>
    <font>
      <sz val="11"/>
      <color theme="1"/>
      <name val="Calibri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00B050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22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vertical="top" wrapText="1"/>
    </xf>
    <xf numFmtId="0" fontId="7" fillId="4" borderId="23" xfId="0" applyFont="1" applyFill="1" applyBorder="1" applyAlignment="1">
      <alignment vertical="top" wrapText="1"/>
    </xf>
    <xf numFmtId="0" fontId="7" fillId="0" borderId="23" xfId="0" applyFont="1" applyBorder="1" applyAlignment="1">
      <alignment horizontal="justify" vertical="top" wrapText="1"/>
    </xf>
    <xf numFmtId="0" fontId="7" fillId="4" borderId="23" xfId="0" applyFont="1" applyFill="1" applyBorder="1" applyAlignment="1">
      <alignment horizontal="justify" vertical="top" wrapText="1"/>
    </xf>
    <xf numFmtId="0" fontId="10" fillId="0" borderId="23" xfId="0" applyFont="1" applyBorder="1" applyAlignment="1">
      <alignment vertical="top" wrapText="1"/>
    </xf>
    <xf numFmtId="0" fontId="7" fillId="0" borderId="23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justify" vertical="top" wrapText="1"/>
    </xf>
    <xf numFmtId="0" fontId="10" fillId="0" borderId="23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7" fillId="6" borderId="23" xfId="0" applyFont="1" applyFill="1" applyBorder="1" applyAlignment="1">
      <alignment horizontal="left" vertical="top" wrapText="1"/>
    </xf>
    <xf numFmtId="0" fontId="8" fillId="6" borderId="23" xfId="0" applyFont="1" applyFill="1" applyBorder="1" applyAlignment="1">
      <alignment horizontal="left" vertical="top" wrapText="1"/>
    </xf>
    <xf numFmtId="0" fontId="8" fillId="6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71E98DFE-226F-4375-8143-8C60C5AC8EF9}"/>
  </cellStyles>
  <dxfs count="3">
    <dxf>
      <font>
        <b/>
      </font>
      <fill>
        <patternFill patternType="solid">
          <bgColor rgb="FFC6E0B4"/>
        </patternFill>
      </fill>
    </dxf>
    <dxf>
      <font>
        <b/>
      </font>
      <fill>
        <patternFill patternType="solid">
          <bgColor rgb="FFFFE699"/>
        </patternFill>
      </fill>
    </dxf>
    <dxf>
      <font>
        <b/>
      </font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0</xdr:col>
      <xdr:colOff>1090613</xdr:colOff>
      <xdr:row>2</xdr:row>
      <xdr:rowOff>219075</xdr:rowOff>
    </xdr:to>
    <xdr:pic>
      <xdr:nvPicPr>
        <xdr:cNvPr id="2" name="/xl/media/image1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63" t="16248" r="75634" b="18930"/>
        <a:stretch>
          <a:fillRect/>
        </a:stretch>
      </xdr:blipFill>
      <xdr:spPr>
        <a:xfrm>
          <a:off x="285750" y="209550"/>
          <a:ext cx="804863" cy="4667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690563</xdr:colOff>
      <xdr:row>12</xdr:row>
      <xdr:rowOff>304800</xdr:rowOff>
    </xdr:to>
    <xdr:sp macro="" textlink="">
      <xdr:nvSpPr>
        <xdr:cNvPr id="3081" name="Text Box 9" hidden="1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2"/>
  <sheetViews>
    <sheetView tabSelected="1" workbookViewId="0">
      <selection activeCell="A9" sqref="A9:L36"/>
    </sheetView>
  </sheetViews>
  <sheetFormatPr baseColWidth="10" defaultColWidth="11.3984375" defaultRowHeight="14.25" x14ac:dyDescent="0.45"/>
  <cols>
    <col min="1" max="1" width="26" style="4" customWidth="1"/>
    <col min="2" max="2" width="31" style="3" customWidth="1"/>
    <col min="3" max="3" width="32" style="3" customWidth="1"/>
    <col min="4" max="4" width="38" style="3" customWidth="1"/>
    <col min="5" max="5" width="42" style="3" customWidth="1"/>
    <col min="6" max="6" width="12" style="2" customWidth="1"/>
    <col min="7" max="7" width="14" style="2" customWidth="1"/>
    <col min="8" max="8" width="14" customWidth="1"/>
    <col min="9" max="9" width="13" customWidth="1"/>
    <col min="10" max="10" width="15" customWidth="1"/>
    <col min="11" max="11" width="34" customWidth="1"/>
    <col min="12" max="12" width="30" customWidth="1"/>
    <col min="13" max="13" width="27.1328125" style="1" customWidth="1"/>
    <col min="14" max="16384" width="11.3984375" style="1"/>
  </cols>
  <sheetData>
    <row r="2" spans="1:12" ht="21.95" customHeight="1" x14ac:dyDescent="0.45">
      <c r="A2" s="15"/>
      <c r="B2" s="11" t="s">
        <v>0</v>
      </c>
      <c r="C2" s="17" t="s">
        <v>1</v>
      </c>
      <c r="D2" s="17"/>
      <c r="E2" s="17"/>
      <c r="F2" s="17"/>
      <c r="G2" s="17"/>
      <c r="H2" s="17"/>
      <c r="I2" s="17"/>
      <c r="J2" s="17"/>
      <c r="K2" s="7" t="s">
        <v>2</v>
      </c>
      <c r="L2" s="8" t="s">
        <v>3</v>
      </c>
    </row>
    <row r="3" spans="1:12" ht="21.95" customHeight="1" x14ac:dyDescent="0.45">
      <c r="A3" s="16"/>
      <c r="B3" s="12" t="s">
        <v>4</v>
      </c>
      <c r="C3" s="18" t="s">
        <v>29</v>
      </c>
      <c r="D3" s="18"/>
      <c r="E3" s="18"/>
      <c r="F3" s="18"/>
      <c r="G3" s="18"/>
      <c r="H3" s="18"/>
      <c r="I3" s="18"/>
      <c r="J3" s="18"/>
      <c r="K3" s="9" t="s">
        <v>5</v>
      </c>
      <c r="L3" s="10">
        <v>1</v>
      </c>
    </row>
    <row r="4" spans="1:12" ht="31.9" customHeight="1" x14ac:dyDescent="0.45">
      <c r="A4" s="19" t="s">
        <v>30</v>
      </c>
      <c r="B4" s="20"/>
      <c r="C4" s="6" t="s">
        <v>27</v>
      </c>
      <c r="D4" s="6" t="s">
        <v>31</v>
      </c>
      <c r="E4" s="23" t="s">
        <v>6</v>
      </c>
      <c r="F4" s="24"/>
      <c r="G4" s="24"/>
      <c r="H4" s="24"/>
      <c r="I4" s="24"/>
      <c r="J4" s="24"/>
      <c r="K4" s="24"/>
      <c r="L4" s="25"/>
    </row>
    <row r="5" spans="1:12" ht="27" x14ac:dyDescent="0.45">
      <c r="A5" s="21" t="s">
        <v>7</v>
      </c>
      <c r="B5" s="22"/>
      <c r="C5" s="6" t="s">
        <v>8</v>
      </c>
      <c r="D5" s="6" t="s">
        <v>28</v>
      </c>
      <c r="E5" s="26"/>
      <c r="F5" s="27"/>
      <c r="G5" s="27"/>
      <c r="H5" s="27"/>
      <c r="I5" s="27"/>
      <c r="J5" s="27"/>
      <c r="K5" s="27"/>
      <c r="L5" s="28"/>
    </row>
    <row r="6" spans="1:12" ht="11" customHeight="1" x14ac:dyDescent="0.45">
      <c r="A6" s="29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45">
      <c r="A7" s="32" t="s">
        <v>9</v>
      </c>
      <c r="B7" s="32" t="s">
        <v>10</v>
      </c>
      <c r="C7" s="33" t="s">
        <v>11</v>
      </c>
      <c r="D7" s="32" t="s">
        <v>12</v>
      </c>
      <c r="E7" s="32"/>
      <c r="F7" s="30" t="s">
        <v>13</v>
      </c>
      <c r="G7" s="30" t="s">
        <v>14</v>
      </c>
      <c r="H7" s="30" t="s">
        <v>15</v>
      </c>
      <c r="I7" s="31" t="s">
        <v>16</v>
      </c>
      <c r="J7" s="31"/>
      <c r="K7" s="32" t="s">
        <v>17</v>
      </c>
      <c r="L7" s="32" t="s">
        <v>18</v>
      </c>
    </row>
    <row r="8" spans="1:12" ht="20.25" x14ac:dyDescent="0.45">
      <c r="A8" s="32"/>
      <c r="B8" s="32"/>
      <c r="C8" s="34"/>
      <c r="D8" s="13" t="s">
        <v>19</v>
      </c>
      <c r="E8" s="13" t="s">
        <v>20</v>
      </c>
      <c r="F8" s="30"/>
      <c r="G8" s="30"/>
      <c r="H8" s="30"/>
      <c r="I8" s="14" t="s">
        <v>21</v>
      </c>
      <c r="J8" s="14" t="s">
        <v>22</v>
      </c>
      <c r="K8" s="32"/>
      <c r="L8" s="32"/>
    </row>
    <row r="9" spans="1:12" ht="73.900000000000006" customHeight="1" x14ac:dyDescent="0.45">
      <c r="A9" s="35" t="s">
        <v>34</v>
      </c>
      <c r="B9" s="36" t="s">
        <v>35</v>
      </c>
      <c r="C9" s="36" t="s">
        <v>36</v>
      </c>
      <c r="D9" s="36" t="s">
        <v>37</v>
      </c>
      <c r="E9" s="36" t="s">
        <v>38</v>
      </c>
      <c r="F9" s="37" t="s">
        <v>24</v>
      </c>
      <c r="G9" s="37" t="s">
        <v>24</v>
      </c>
      <c r="H9" s="38" t="str">
        <f t="shared" ref="H9" si="0">IF(AND(F9="Alto", G9="Alto"),"Alto",IF(AND(F9="Medio", G9="Alto"),"Alto", IF(AND(F9="Bajo", G9="Alto"), "Alto", IF(AND(F9="Alto", G9="Medio"),"Alto",IF(AND(F9="Medio", G9="Medio"),"Medio", IF(AND(F9="Bajo", G9="Medio"), "Medio", IF(AND(F9="Alto", G9="Bajo"),"Medio",IF(AND(F9="Medio", G9="Bajo"),"Bajo", IF(AND(F9="Bajo",G9="Bajo"),"Bajo")))))))))</f>
        <v>Alto</v>
      </c>
      <c r="I9" s="39"/>
      <c r="J9" s="39" t="s">
        <v>39</v>
      </c>
      <c r="K9" s="40" t="s">
        <v>40</v>
      </c>
      <c r="L9" s="41" t="s">
        <v>41</v>
      </c>
    </row>
    <row r="10" spans="1:12" ht="47.55" customHeight="1" x14ac:dyDescent="0.45">
      <c r="A10" s="42" t="s">
        <v>42</v>
      </c>
      <c r="B10" s="36" t="s">
        <v>43</v>
      </c>
      <c r="C10" s="36" t="s">
        <v>44</v>
      </c>
      <c r="D10" s="36" t="s">
        <v>45</v>
      </c>
      <c r="E10" s="36" t="s">
        <v>46</v>
      </c>
      <c r="F10" s="37" t="s">
        <v>24</v>
      </c>
      <c r="G10" s="37" t="s">
        <v>24</v>
      </c>
      <c r="H10" s="38" t="str">
        <f t="shared" ref="H10:H31" si="1">IF(AND(F10="Alto", G10="Alto"),"Alto",IF(AND(F10="Medio", G10="Alto"),"Alto", IF(AND(F10="Bajo", G10="Alto"), "Alto", IF(AND(F10="Alto", G10="Medio"),"Alto",IF(AND(F10="Medio", G10="Medio"),"Medio", IF(AND(F10="Bajo", G10="Medio"), "Medio", IF(AND(F10="Alto", G10="Bajo"),"Medio",IF(AND(F10="Medio", G10="Bajo"),"Bajo", IF(AND(F10="Bajo",G10="Bajo"),"Bajo")))))))))</f>
        <v>Alto</v>
      </c>
      <c r="I10" s="39"/>
      <c r="J10" s="39" t="s">
        <v>39</v>
      </c>
      <c r="K10" s="40" t="s">
        <v>47</v>
      </c>
      <c r="L10" s="40" t="s">
        <v>48</v>
      </c>
    </row>
    <row r="11" spans="1:12" ht="65.25" customHeight="1" x14ac:dyDescent="0.45">
      <c r="A11" s="42" t="s">
        <v>49</v>
      </c>
      <c r="B11" s="36" t="s">
        <v>50</v>
      </c>
      <c r="C11" s="36" t="s">
        <v>51</v>
      </c>
      <c r="D11" s="36" t="s">
        <v>52</v>
      </c>
      <c r="E11" s="36" t="s">
        <v>53</v>
      </c>
      <c r="F11" s="37" t="s">
        <v>24</v>
      </c>
      <c r="G11" s="37" t="s">
        <v>24</v>
      </c>
      <c r="H11" s="38" t="str">
        <f t="shared" si="1"/>
        <v>Alto</v>
      </c>
      <c r="I11" s="39"/>
      <c r="J11" s="39" t="s">
        <v>39</v>
      </c>
      <c r="K11" s="40" t="s">
        <v>54</v>
      </c>
      <c r="L11" s="40" t="s">
        <v>55</v>
      </c>
    </row>
    <row r="12" spans="1:12" ht="47.55" customHeight="1" x14ac:dyDescent="0.45">
      <c r="A12" s="42" t="s">
        <v>56</v>
      </c>
      <c r="B12" s="36" t="s">
        <v>57</v>
      </c>
      <c r="C12" s="36" t="s">
        <v>58</v>
      </c>
      <c r="D12" s="36" t="s">
        <v>59</v>
      </c>
      <c r="E12" s="36" t="s">
        <v>60</v>
      </c>
      <c r="F12" s="37" t="s">
        <v>24</v>
      </c>
      <c r="G12" s="37" t="s">
        <v>24</v>
      </c>
      <c r="H12" s="38" t="str">
        <f t="shared" si="1"/>
        <v>Alto</v>
      </c>
      <c r="I12" s="39"/>
      <c r="J12" s="39" t="s">
        <v>39</v>
      </c>
      <c r="K12" s="40" t="s">
        <v>61</v>
      </c>
      <c r="L12" s="40" t="s">
        <v>62</v>
      </c>
    </row>
    <row r="13" spans="1:12" ht="47.55" customHeight="1" x14ac:dyDescent="0.45">
      <c r="A13" s="43" t="s">
        <v>63</v>
      </c>
      <c r="B13" s="36" t="s">
        <v>64</v>
      </c>
      <c r="C13" s="36" t="s">
        <v>65</v>
      </c>
      <c r="D13" s="36" t="s">
        <v>66</v>
      </c>
      <c r="E13" s="36" t="s">
        <v>67</v>
      </c>
      <c r="F13" s="37" t="s">
        <v>26</v>
      </c>
      <c r="G13" s="37" t="s">
        <v>24</v>
      </c>
      <c r="H13" s="38" t="str">
        <f t="shared" si="1"/>
        <v>Alto</v>
      </c>
      <c r="I13" s="39"/>
      <c r="J13" s="39" t="s">
        <v>39</v>
      </c>
      <c r="K13" s="40" t="s">
        <v>68</v>
      </c>
      <c r="L13" s="40" t="s">
        <v>69</v>
      </c>
    </row>
    <row r="14" spans="1:12" ht="47.55" customHeight="1" x14ac:dyDescent="0.45">
      <c r="A14" s="43" t="s">
        <v>70</v>
      </c>
      <c r="B14" s="36" t="s">
        <v>71</v>
      </c>
      <c r="C14" s="36" t="s">
        <v>72</v>
      </c>
      <c r="D14" s="36" t="s">
        <v>73</v>
      </c>
      <c r="E14" s="36" t="s">
        <v>74</v>
      </c>
      <c r="F14" s="37" t="s">
        <v>24</v>
      </c>
      <c r="G14" s="37" t="s">
        <v>24</v>
      </c>
      <c r="H14" s="38" t="str">
        <f t="shared" si="1"/>
        <v>Alto</v>
      </c>
      <c r="I14" s="39" t="s">
        <v>39</v>
      </c>
      <c r="J14" s="39" t="s">
        <v>39</v>
      </c>
      <c r="K14" s="40" t="s">
        <v>75</v>
      </c>
      <c r="L14" s="40" t="s">
        <v>76</v>
      </c>
    </row>
    <row r="15" spans="1:12" ht="47.55" customHeight="1" x14ac:dyDescent="0.45">
      <c r="A15" s="41" t="s">
        <v>77</v>
      </c>
      <c r="B15" s="36" t="s">
        <v>78</v>
      </c>
      <c r="C15" s="36" t="s">
        <v>79</v>
      </c>
      <c r="D15" s="36" t="s">
        <v>80</v>
      </c>
      <c r="E15" s="36" t="s">
        <v>81</v>
      </c>
      <c r="F15" s="37" t="s">
        <v>24</v>
      </c>
      <c r="G15" s="37" t="s">
        <v>24</v>
      </c>
      <c r="H15" s="38" t="str">
        <f t="shared" si="1"/>
        <v>Alto</v>
      </c>
      <c r="I15" s="39"/>
      <c r="J15" s="39" t="s">
        <v>39</v>
      </c>
      <c r="K15" s="40" t="s">
        <v>82</v>
      </c>
      <c r="L15" s="40" t="s">
        <v>83</v>
      </c>
    </row>
    <row r="16" spans="1:12" ht="47.55" customHeight="1" x14ac:dyDescent="0.45">
      <c r="A16" s="41" t="s">
        <v>84</v>
      </c>
      <c r="B16" s="36" t="s">
        <v>85</v>
      </c>
      <c r="C16" s="36" t="s">
        <v>86</v>
      </c>
      <c r="D16" s="36" t="s">
        <v>87</v>
      </c>
      <c r="E16" s="36" t="s">
        <v>88</v>
      </c>
      <c r="F16" s="37" t="s">
        <v>24</v>
      </c>
      <c r="G16" s="37" t="s">
        <v>24</v>
      </c>
      <c r="H16" s="38" t="str">
        <f t="shared" si="1"/>
        <v>Alto</v>
      </c>
      <c r="I16" s="39" t="s">
        <v>39</v>
      </c>
      <c r="J16" s="39" t="s">
        <v>39</v>
      </c>
      <c r="K16" s="40" t="s">
        <v>89</v>
      </c>
      <c r="L16" s="40" t="s">
        <v>90</v>
      </c>
    </row>
    <row r="17" spans="1:12" ht="47.55" customHeight="1" x14ac:dyDescent="0.45">
      <c r="A17" s="41" t="s">
        <v>91</v>
      </c>
      <c r="B17" s="36" t="s">
        <v>92</v>
      </c>
      <c r="C17" s="36" t="s">
        <v>93</v>
      </c>
      <c r="D17" s="36" t="s">
        <v>94</v>
      </c>
      <c r="E17" s="36" t="s">
        <v>95</v>
      </c>
      <c r="F17" s="37" t="s">
        <v>26</v>
      </c>
      <c r="G17" s="37" t="s">
        <v>24</v>
      </c>
      <c r="H17" s="38" t="str">
        <f t="shared" si="1"/>
        <v>Alto</v>
      </c>
      <c r="I17" s="39"/>
      <c r="J17" s="39" t="s">
        <v>39</v>
      </c>
      <c r="K17" s="40" t="s">
        <v>96</v>
      </c>
      <c r="L17" s="40" t="s">
        <v>97</v>
      </c>
    </row>
    <row r="18" spans="1:12" ht="47.55" customHeight="1" x14ac:dyDescent="0.45">
      <c r="A18" s="41" t="s">
        <v>98</v>
      </c>
      <c r="B18" s="36" t="s">
        <v>99</v>
      </c>
      <c r="C18" s="36" t="s">
        <v>100</v>
      </c>
      <c r="D18" s="36" t="s">
        <v>101</v>
      </c>
      <c r="E18" s="44" t="s">
        <v>102</v>
      </c>
      <c r="F18" s="37" t="s">
        <v>24</v>
      </c>
      <c r="G18" s="37" t="s">
        <v>24</v>
      </c>
      <c r="H18" s="38" t="str">
        <f t="shared" si="1"/>
        <v>Alto</v>
      </c>
      <c r="I18" s="39"/>
      <c r="J18" s="39" t="s">
        <v>39</v>
      </c>
      <c r="K18" s="40" t="s">
        <v>103</v>
      </c>
      <c r="L18" s="40" t="s">
        <v>104</v>
      </c>
    </row>
    <row r="19" spans="1:12" ht="47.55" customHeight="1" x14ac:dyDescent="0.45">
      <c r="A19" s="41" t="s">
        <v>105</v>
      </c>
      <c r="B19" s="36" t="s">
        <v>106</v>
      </c>
      <c r="C19" s="36" t="s">
        <v>107</v>
      </c>
      <c r="D19" s="36" t="s">
        <v>108</v>
      </c>
      <c r="E19" s="44" t="s">
        <v>109</v>
      </c>
      <c r="F19" s="37" t="s">
        <v>26</v>
      </c>
      <c r="G19" s="37" t="s">
        <v>26</v>
      </c>
      <c r="H19" s="38" t="str">
        <f t="shared" si="1"/>
        <v>Medio</v>
      </c>
      <c r="I19" s="39"/>
      <c r="J19" s="39"/>
      <c r="K19" s="40" t="s">
        <v>110</v>
      </c>
      <c r="L19" s="40" t="s">
        <v>111</v>
      </c>
    </row>
    <row r="20" spans="1:12" ht="47.55" customHeight="1" x14ac:dyDescent="0.45">
      <c r="A20" s="45" t="s">
        <v>112</v>
      </c>
      <c r="B20" s="36" t="s">
        <v>113</v>
      </c>
      <c r="C20" s="46" t="s">
        <v>114</v>
      </c>
      <c r="D20" s="46" t="s">
        <v>115</v>
      </c>
      <c r="E20" s="46" t="s">
        <v>116</v>
      </c>
      <c r="F20" s="37" t="s">
        <v>26</v>
      </c>
      <c r="G20" s="37" t="s">
        <v>24</v>
      </c>
      <c r="H20" s="38" t="str">
        <f t="shared" si="1"/>
        <v>Alto</v>
      </c>
      <c r="I20" s="39"/>
      <c r="J20" s="39" t="s">
        <v>39</v>
      </c>
      <c r="K20" s="40" t="s">
        <v>117</v>
      </c>
      <c r="L20" s="46" t="s">
        <v>118</v>
      </c>
    </row>
    <row r="21" spans="1:12" ht="47.55" customHeight="1" x14ac:dyDescent="0.45">
      <c r="A21" s="45" t="s">
        <v>119</v>
      </c>
      <c r="B21" s="36" t="s">
        <v>120</v>
      </c>
      <c r="C21" s="46" t="s">
        <v>121</v>
      </c>
      <c r="D21" s="46" t="s">
        <v>122</v>
      </c>
      <c r="E21" s="46" t="s">
        <v>123</v>
      </c>
      <c r="F21" s="37" t="s">
        <v>26</v>
      </c>
      <c r="G21" s="37" t="s">
        <v>24</v>
      </c>
      <c r="H21" s="38" t="str">
        <f t="shared" si="1"/>
        <v>Alto</v>
      </c>
      <c r="I21" s="39"/>
      <c r="J21" s="39" t="s">
        <v>39</v>
      </c>
      <c r="K21" s="40" t="s">
        <v>124</v>
      </c>
      <c r="L21" s="46" t="s">
        <v>125</v>
      </c>
    </row>
    <row r="22" spans="1:12" ht="47.55" customHeight="1" x14ac:dyDescent="0.45">
      <c r="A22" s="42" t="s">
        <v>126</v>
      </c>
      <c r="B22" s="36" t="s">
        <v>127</v>
      </c>
      <c r="C22" s="36" t="s">
        <v>128</v>
      </c>
      <c r="D22" s="36" t="s">
        <v>129</v>
      </c>
      <c r="E22" s="36" t="s">
        <v>130</v>
      </c>
      <c r="F22" s="37" t="s">
        <v>26</v>
      </c>
      <c r="G22" s="37" t="s">
        <v>24</v>
      </c>
      <c r="H22" s="38" t="str">
        <f t="shared" si="1"/>
        <v>Alto</v>
      </c>
      <c r="I22" s="39"/>
      <c r="J22" s="39" t="s">
        <v>39</v>
      </c>
      <c r="K22" s="40" t="s">
        <v>131</v>
      </c>
      <c r="L22" s="47" t="s">
        <v>132</v>
      </c>
    </row>
    <row r="23" spans="1:12" ht="47.55" customHeight="1" x14ac:dyDescent="0.45">
      <c r="A23" s="42" t="s">
        <v>133</v>
      </c>
      <c r="B23" s="36" t="s">
        <v>134</v>
      </c>
      <c r="C23" s="46" t="s">
        <v>135</v>
      </c>
      <c r="D23" s="36" t="s">
        <v>136</v>
      </c>
      <c r="E23" s="36" t="s">
        <v>137</v>
      </c>
      <c r="F23" s="37" t="s">
        <v>26</v>
      </c>
      <c r="G23" s="37" t="s">
        <v>24</v>
      </c>
      <c r="H23" s="38" t="str">
        <f t="shared" si="1"/>
        <v>Alto</v>
      </c>
      <c r="I23" s="39"/>
      <c r="J23" s="39" t="s">
        <v>39</v>
      </c>
      <c r="K23" s="40" t="s">
        <v>138</v>
      </c>
      <c r="L23" s="47" t="s">
        <v>139</v>
      </c>
    </row>
    <row r="24" spans="1:12" ht="47.55" customHeight="1" x14ac:dyDescent="0.45">
      <c r="A24" s="42" t="s">
        <v>140</v>
      </c>
      <c r="B24" s="36" t="s">
        <v>141</v>
      </c>
      <c r="C24" s="46" t="s">
        <v>142</v>
      </c>
      <c r="D24" s="36" t="s">
        <v>143</v>
      </c>
      <c r="E24" s="36" t="s">
        <v>144</v>
      </c>
      <c r="F24" s="37" t="s">
        <v>26</v>
      </c>
      <c r="G24" s="37" t="s">
        <v>24</v>
      </c>
      <c r="H24" s="38" t="str">
        <f t="shared" si="1"/>
        <v>Alto</v>
      </c>
      <c r="I24" s="39"/>
      <c r="J24" s="39" t="s">
        <v>39</v>
      </c>
      <c r="K24" s="40" t="s">
        <v>145</v>
      </c>
      <c r="L24" s="40" t="s">
        <v>146</v>
      </c>
    </row>
    <row r="25" spans="1:12" ht="47.55" customHeight="1" x14ac:dyDescent="0.45">
      <c r="A25" s="48" t="s">
        <v>147</v>
      </c>
      <c r="B25" s="49" t="s">
        <v>148</v>
      </c>
      <c r="C25" s="49" t="s">
        <v>149</v>
      </c>
      <c r="D25" s="49" t="s">
        <v>150</v>
      </c>
      <c r="E25" s="49" t="s">
        <v>151</v>
      </c>
      <c r="F25" s="37" t="s">
        <v>26</v>
      </c>
      <c r="G25" s="37" t="s">
        <v>24</v>
      </c>
      <c r="H25" s="38" t="str">
        <f t="shared" si="1"/>
        <v>Alto</v>
      </c>
      <c r="I25" s="39" t="s">
        <v>39</v>
      </c>
      <c r="J25" s="39" t="s">
        <v>39</v>
      </c>
      <c r="K25" s="40" t="s">
        <v>152</v>
      </c>
      <c r="L25" s="40" t="s">
        <v>153</v>
      </c>
    </row>
    <row r="26" spans="1:12" ht="47.55" customHeight="1" x14ac:dyDescent="0.45">
      <c r="A26" s="48" t="s">
        <v>23</v>
      </c>
      <c r="B26" s="49" t="s">
        <v>154</v>
      </c>
      <c r="C26" s="49" t="s">
        <v>155</v>
      </c>
      <c r="D26" s="49" t="s">
        <v>156</v>
      </c>
      <c r="E26" s="49" t="s">
        <v>157</v>
      </c>
      <c r="F26" s="37" t="s">
        <v>26</v>
      </c>
      <c r="G26" s="37" t="s">
        <v>24</v>
      </c>
      <c r="H26" s="38" t="str">
        <f t="shared" si="1"/>
        <v>Alto</v>
      </c>
      <c r="I26" s="39"/>
      <c r="J26" s="39" t="s">
        <v>39</v>
      </c>
      <c r="K26" s="40" t="s">
        <v>158</v>
      </c>
      <c r="L26" s="40" t="s">
        <v>159</v>
      </c>
    </row>
    <row r="27" spans="1:12" ht="47.55" customHeight="1" x14ac:dyDescent="0.45">
      <c r="A27" s="50" t="s">
        <v>160</v>
      </c>
      <c r="B27" s="49" t="s">
        <v>161</v>
      </c>
      <c r="C27" s="51" t="s">
        <v>162</v>
      </c>
      <c r="D27" s="49" t="s">
        <v>163</v>
      </c>
      <c r="E27" s="49" t="s">
        <v>164</v>
      </c>
      <c r="F27" s="37" t="s">
        <v>24</v>
      </c>
      <c r="G27" s="37" t="s">
        <v>24</v>
      </c>
      <c r="H27" s="38" t="str">
        <f t="shared" si="1"/>
        <v>Alto</v>
      </c>
      <c r="I27" s="39"/>
      <c r="J27" s="39" t="s">
        <v>39</v>
      </c>
      <c r="K27" s="40" t="s">
        <v>165</v>
      </c>
      <c r="L27" s="40" t="s">
        <v>166</v>
      </c>
    </row>
    <row r="28" spans="1:12" ht="47.55" customHeight="1" x14ac:dyDescent="0.45">
      <c r="A28" s="50" t="s">
        <v>167</v>
      </c>
      <c r="B28" s="49" t="s">
        <v>168</v>
      </c>
      <c r="C28" s="51" t="s">
        <v>169</v>
      </c>
      <c r="D28" s="52" t="s">
        <v>170</v>
      </c>
      <c r="E28" s="52" t="s">
        <v>171</v>
      </c>
      <c r="F28" s="37" t="s">
        <v>26</v>
      </c>
      <c r="G28" s="37" t="s">
        <v>26</v>
      </c>
      <c r="H28" s="38" t="str">
        <f t="shared" si="1"/>
        <v>Medio</v>
      </c>
      <c r="I28" s="39"/>
      <c r="J28" s="39"/>
      <c r="K28" s="40" t="s">
        <v>172</v>
      </c>
      <c r="L28" s="40" t="s">
        <v>173</v>
      </c>
    </row>
    <row r="29" spans="1:12" ht="47.55" customHeight="1" x14ac:dyDescent="0.45">
      <c r="A29" s="50" t="s">
        <v>174</v>
      </c>
      <c r="B29" s="49" t="s">
        <v>175</v>
      </c>
      <c r="C29" s="51" t="s">
        <v>176</v>
      </c>
      <c r="D29" s="49" t="s">
        <v>177</v>
      </c>
      <c r="E29" s="49" t="s">
        <v>178</v>
      </c>
      <c r="F29" s="37" t="s">
        <v>26</v>
      </c>
      <c r="G29" s="37" t="s">
        <v>24</v>
      </c>
      <c r="H29" s="38" t="str">
        <f t="shared" si="1"/>
        <v>Alto</v>
      </c>
      <c r="I29" s="39"/>
      <c r="J29" s="39" t="s">
        <v>39</v>
      </c>
      <c r="K29" s="40" t="s">
        <v>179</v>
      </c>
      <c r="L29" s="40" t="s">
        <v>180</v>
      </c>
    </row>
    <row r="30" spans="1:12" ht="47.55" customHeight="1" x14ac:dyDescent="0.45">
      <c r="A30" s="50" t="s">
        <v>181</v>
      </c>
      <c r="B30" s="49" t="s">
        <v>182</v>
      </c>
      <c r="C30" s="52" t="s">
        <v>183</v>
      </c>
      <c r="D30" s="49" t="s">
        <v>184</v>
      </c>
      <c r="E30" s="49" t="s">
        <v>185</v>
      </c>
      <c r="F30" s="37" t="s">
        <v>26</v>
      </c>
      <c r="G30" s="37" t="s">
        <v>24</v>
      </c>
      <c r="H30" s="38" t="str">
        <f t="shared" si="1"/>
        <v>Alto</v>
      </c>
      <c r="I30" s="39"/>
      <c r="J30" s="39" t="s">
        <v>39</v>
      </c>
      <c r="K30" s="40" t="s">
        <v>186</v>
      </c>
      <c r="L30" s="40" t="s">
        <v>187</v>
      </c>
    </row>
    <row r="31" spans="1:12" ht="47.55" customHeight="1" x14ac:dyDescent="0.45">
      <c r="A31" s="42" t="s">
        <v>188</v>
      </c>
      <c r="B31" s="36" t="s">
        <v>189</v>
      </c>
      <c r="C31" s="36" t="s">
        <v>190</v>
      </c>
      <c r="D31" s="36" t="s">
        <v>191</v>
      </c>
      <c r="E31" s="36" t="s">
        <v>192</v>
      </c>
      <c r="F31" s="37" t="s">
        <v>26</v>
      </c>
      <c r="G31" s="37" t="s">
        <v>26</v>
      </c>
      <c r="H31" s="38" t="str">
        <f t="shared" si="1"/>
        <v>Medio</v>
      </c>
      <c r="I31" s="39"/>
      <c r="J31" s="39"/>
      <c r="K31" s="40" t="s">
        <v>193</v>
      </c>
      <c r="L31" s="40" t="s">
        <v>194</v>
      </c>
    </row>
    <row r="32" spans="1:12" ht="75" customHeight="1" x14ac:dyDescent="0.45">
      <c r="A32" s="53" t="s">
        <v>195</v>
      </c>
      <c r="B32" s="54" t="s">
        <v>224</v>
      </c>
      <c r="C32" s="54" t="s">
        <v>225</v>
      </c>
      <c r="D32" s="54" t="s">
        <v>226</v>
      </c>
      <c r="E32" s="54" t="s">
        <v>227</v>
      </c>
      <c r="F32" s="55" t="s">
        <v>26</v>
      </c>
      <c r="G32" s="55" t="s">
        <v>24</v>
      </c>
      <c r="H32" s="56" t="s">
        <v>24</v>
      </c>
      <c r="I32" s="39" t="s">
        <v>39</v>
      </c>
      <c r="J32" s="39"/>
      <c r="K32" s="54" t="s">
        <v>228</v>
      </c>
      <c r="L32" s="54" t="s">
        <v>229</v>
      </c>
    </row>
    <row r="33" spans="1:12" ht="72" customHeight="1" x14ac:dyDescent="0.45">
      <c r="A33" s="57" t="s">
        <v>196</v>
      </c>
      <c r="B33" s="40" t="s">
        <v>197</v>
      </c>
      <c r="C33" s="40" t="s">
        <v>198</v>
      </c>
      <c r="D33" s="40" t="s">
        <v>199</v>
      </c>
      <c r="E33" s="40" t="s">
        <v>200</v>
      </c>
      <c r="F33" s="37" t="s">
        <v>26</v>
      </c>
      <c r="G33" s="37" t="s">
        <v>24</v>
      </c>
      <c r="H33" s="38" t="str">
        <f t="shared" ref="H33" si="2">IF(AND(F33="Alto", G33="Alto"),"Alto",IF(AND(F33="Medio", G33="Alto"),"Alto", IF(AND(F33="Bajo", G33="Alto"), "Alto", IF(AND(F33="Alto", G33="Medio"),"Alto",IF(AND(F33="Medio", G33="Medio"),"Medio", IF(AND(F33="Bajo", G33="Medio"), "Medio", IF(AND(F33="Alto", G33="Bajo"),"Medio",IF(AND(F33="Medio", G33="Bajo"),"Bajo", IF(AND(F33="Bajo",G33="Bajo"),"Bajo")))))))))</f>
        <v>Alto</v>
      </c>
      <c r="I33" s="58" t="s">
        <v>39</v>
      </c>
      <c r="J33" s="58"/>
      <c r="K33" s="40" t="s">
        <v>201</v>
      </c>
      <c r="L33" s="40" t="s">
        <v>202</v>
      </c>
    </row>
    <row r="34" spans="1:12" ht="63.75" customHeight="1" x14ac:dyDescent="0.45">
      <c r="A34" s="59" t="s">
        <v>203</v>
      </c>
      <c r="B34" s="44" t="s">
        <v>204</v>
      </c>
      <c r="C34" s="44" t="s">
        <v>205</v>
      </c>
      <c r="D34" s="44" t="s">
        <v>206</v>
      </c>
      <c r="E34" s="44" t="s">
        <v>207</v>
      </c>
      <c r="F34" s="60" t="s">
        <v>26</v>
      </c>
      <c r="G34" s="60" t="s">
        <v>26</v>
      </c>
      <c r="H34" s="61" t="s">
        <v>26</v>
      </c>
      <c r="I34" s="62"/>
      <c r="J34" s="62"/>
      <c r="K34" s="44" t="s">
        <v>208</v>
      </c>
      <c r="L34" s="44" t="s">
        <v>209</v>
      </c>
    </row>
    <row r="35" spans="1:12" ht="57.4" customHeight="1" x14ac:dyDescent="0.45">
      <c r="A35" s="59" t="s">
        <v>210</v>
      </c>
      <c r="B35" s="44" t="s">
        <v>211</v>
      </c>
      <c r="C35" s="44" t="s">
        <v>212</v>
      </c>
      <c r="D35" s="44" t="s">
        <v>213</v>
      </c>
      <c r="E35" s="44" t="s">
        <v>214</v>
      </c>
      <c r="F35" s="60" t="s">
        <v>26</v>
      </c>
      <c r="G35" s="60" t="s">
        <v>24</v>
      </c>
      <c r="H35" s="61" t="s">
        <v>24</v>
      </c>
      <c r="I35" s="62"/>
      <c r="J35" s="62" t="s">
        <v>39</v>
      </c>
      <c r="K35" s="44" t="s">
        <v>215</v>
      </c>
      <c r="L35" s="44" t="s">
        <v>216</v>
      </c>
    </row>
    <row r="36" spans="1:12" ht="67.150000000000006" customHeight="1" x14ac:dyDescent="0.45">
      <c r="A36" s="59" t="s">
        <v>217</v>
      </c>
      <c r="B36" s="44" t="s">
        <v>218</v>
      </c>
      <c r="C36" s="44" t="s">
        <v>219</v>
      </c>
      <c r="D36" s="44" t="s">
        <v>220</v>
      </c>
      <c r="E36" s="44" t="s">
        <v>221</v>
      </c>
      <c r="F36" s="60" t="s">
        <v>26</v>
      </c>
      <c r="G36" s="60" t="s">
        <v>24</v>
      </c>
      <c r="H36" s="61" t="s">
        <v>24</v>
      </c>
      <c r="I36" s="62"/>
      <c r="J36" s="62" t="s">
        <v>39</v>
      </c>
      <c r="K36" s="44" t="s">
        <v>222</v>
      </c>
      <c r="L36" s="44" t="s">
        <v>223</v>
      </c>
    </row>
    <row r="50" spans="5:6" x14ac:dyDescent="0.45">
      <c r="E50" s="5" t="s">
        <v>32</v>
      </c>
      <c r="F50" s="2" t="s">
        <v>25</v>
      </c>
    </row>
    <row r="51" spans="5:6" x14ac:dyDescent="0.45">
      <c r="F51" s="2" t="s">
        <v>26</v>
      </c>
    </row>
    <row r="52" spans="5:6" x14ac:dyDescent="0.45">
      <c r="F52" s="2" t="s">
        <v>24</v>
      </c>
    </row>
  </sheetData>
  <mergeCells count="25">
    <mergeCell ref="L20:L21"/>
    <mergeCell ref="A4:B4"/>
    <mergeCell ref="E4:L5"/>
    <mergeCell ref="A5:B5"/>
    <mergeCell ref="A6:L6"/>
    <mergeCell ref="A7:A8"/>
    <mergeCell ref="B7:B8"/>
    <mergeCell ref="C7:C8"/>
    <mergeCell ref="D7:E7"/>
    <mergeCell ref="F7:F8"/>
    <mergeCell ref="C23:C24"/>
    <mergeCell ref="A27:A30"/>
    <mergeCell ref="C27:C29"/>
    <mergeCell ref="A2:A3"/>
    <mergeCell ref="C2:J2"/>
    <mergeCell ref="C3:J3"/>
    <mergeCell ref="G7:G8"/>
    <mergeCell ref="H7:H8"/>
    <mergeCell ref="I7:J7"/>
    <mergeCell ref="K7:K8"/>
    <mergeCell ref="L7:L8"/>
    <mergeCell ref="A20:A21"/>
    <mergeCell ref="C20:C21"/>
    <mergeCell ref="D20:D21"/>
    <mergeCell ref="E20:E21"/>
  </mergeCells>
  <conditionalFormatting sqref="H9:H36">
    <cfRule type="expression" dxfId="2" priority="1">
      <formula>H9="Alto"</formula>
    </cfRule>
    <cfRule type="expression" dxfId="1" priority="2">
      <formula>H9="Medio"</formula>
    </cfRule>
    <cfRule type="expression" dxfId="0" priority="3">
      <formula>H9="Bajo"</formula>
    </cfRule>
  </conditionalFormatting>
  <dataValidations count="1">
    <dataValidation type="list" allowBlank="1" showInputMessage="1" showErrorMessage="1" sqref="F33:G33 F9:G31" xr:uid="{00000000-0002-0000-0200-000000000000}">
      <formula1>$F$50:$F$52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B9B4EF33278E4297779FF6AA256E9E" ma:contentTypeVersion="8" ma:contentTypeDescription="Crear nuevo documento." ma:contentTypeScope="" ma:versionID="dd58d58af769c18952601cffa90192a4">
  <xsd:schema xmlns:xsd="http://www.w3.org/2001/XMLSchema" xmlns:xs="http://www.w3.org/2001/XMLSchema" xmlns:p="http://schemas.microsoft.com/office/2006/metadata/properties" xmlns:ns2="1814f883-d335-4fa8-a6b4-44aeff6fc4b8" targetNamespace="http://schemas.microsoft.com/office/2006/metadata/properties" ma:root="true" ma:fieldsID="8aa4b61c6a3cb8d212fe07cf5cab9565" ns2:_="">
    <xsd:import namespace="1814f883-d335-4fa8-a6b4-44aeff6fc4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4f883-d335-4fa8-a6b4-44aeff6fc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11557A-14FE-4791-955F-E3FB1ACA3EF5}"/>
</file>

<file path=customXml/itemProps2.xml><?xml version="1.0" encoding="utf-8"?>
<ds:datastoreItem xmlns:ds="http://schemas.openxmlformats.org/officeDocument/2006/customXml" ds:itemID="{ECD4FDB3-1A3D-4ECB-9FE7-B046C8992691}"/>
</file>

<file path=customXml/itemProps3.xml><?xml version="1.0" encoding="utf-8"?>
<ds:datastoreItem xmlns:ds="http://schemas.openxmlformats.org/officeDocument/2006/customXml" ds:itemID="{24A123E3-798C-4D73-915F-7788393D7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Hiran David Ramírez Monroy</dc:creator>
  <cp:lastModifiedBy>HIRAN DAVID RAMIREZ MONROY</cp:lastModifiedBy>
  <dcterms:created xsi:type="dcterms:W3CDTF">2026-06-19T07:24:32Z</dcterms:created>
  <dcterms:modified xsi:type="dcterms:W3CDTF">2026-06-19T07:30:06Z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0x01010001B9B4EF33278E4297779FF6AA256E9E</vt:lpwstr>
  </property>
</Properties>
</file>